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E:\Ongoing\CVL756\Course lectures\2019-20\"/>
    </mc:Choice>
  </mc:AlternateContent>
  <bookViews>
    <workbookView xWindow="0" yWindow="0" windowWidth="20490" windowHeight="7755" tabRatio="500"/>
  </bookViews>
  <sheets>
    <sheet name="Sheet1 (2)" sheetId="2" r:id="rId1"/>
    <sheet name="Sheet1" sheetId="1" r:id="rId2"/>
  </sheets>
  <calcPr calcId="152511"/>
</workbook>
</file>

<file path=xl/calcChain.xml><?xml version="1.0" encoding="utf-8"?>
<calcChain xmlns="http://schemas.openxmlformats.org/spreadsheetml/2006/main">
  <c r="L4" i="2" l="1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3" i="2"/>
  <c r="B32" i="2" l="1"/>
  <c r="B33" i="2" s="1"/>
  <c r="B34" i="2" s="1"/>
  <c r="B35" i="2" s="1"/>
  <c r="B36" i="2" s="1"/>
  <c r="B37" i="2" s="1"/>
  <c r="B38" i="2" s="1"/>
  <c r="B39" i="2" s="1"/>
  <c r="B40" i="2" s="1"/>
</calcChain>
</file>

<file path=xl/sharedStrings.xml><?xml version="1.0" encoding="utf-8"?>
<sst xmlns="http://schemas.openxmlformats.org/spreadsheetml/2006/main" count="345" uniqueCount="134">
  <si>
    <t/>
  </si>
  <si>
    <t>S.No.</t>
  </si>
  <si>
    <t>Batch</t>
  </si>
  <si>
    <t>Entry No.</t>
  </si>
  <si>
    <t>Student Name</t>
  </si>
  <si>
    <t>Programme</t>
  </si>
  <si>
    <t>Credit</t>
  </si>
  <si>
    <t>Course Type</t>
  </si>
  <si>
    <t>Group</t>
  </si>
  <si>
    <t>Received Date</t>
  </si>
  <si>
    <t>Action Taken</t>
  </si>
  <si>
    <t>2015CE10322</t>
  </si>
  <si>
    <t>DEVESH KUMAR DEWANGAN</t>
  </si>
  <si>
    <t>BACHELOR OF TECHNOLOGY</t>
  </si>
  <si>
    <t>OE</t>
  </si>
  <si>
    <t>2019-07-23 06:56</t>
  </si>
  <si>
    <t>2015CE10342</t>
  </si>
  <si>
    <t>MOHD DANISH</t>
  </si>
  <si>
    <t>2019-07-22 22:42</t>
  </si>
  <si>
    <t>2018CES2129</t>
  </si>
  <si>
    <t>VAISHALI BANSAL</t>
  </si>
  <si>
    <t>MASTER OF TECHNOLOGY (MTECH)</t>
  </si>
  <si>
    <t>PC</t>
  </si>
  <si>
    <t>2019-07-17 17:46</t>
  </si>
  <si>
    <t>2018CES2130</t>
  </si>
  <si>
    <t>MOHD ATIF ABEDIN</t>
  </si>
  <si>
    <t>2018CES2131</t>
  </si>
  <si>
    <t>JAYTI GUPTA</t>
  </si>
  <si>
    <t>2018CES2132</t>
  </si>
  <si>
    <t>GARVIT GROVER</t>
  </si>
  <si>
    <t>2018CES2133</t>
  </si>
  <si>
    <t>PANKAJ ASWAL</t>
  </si>
  <si>
    <t>2019CES2052</t>
  </si>
  <si>
    <t>Aayush  Mahajan</t>
  </si>
  <si>
    <t>2019-07-22 11:33</t>
  </si>
  <si>
    <t>2019CES2053</t>
  </si>
  <si>
    <t>Ankit  Chaudhary</t>
  </si>
  <si>
    <t>2019-07-22 11:52</t>
  </si>
  <si>
    <t>2019CES2054</t>
  </si>
  <si>
    <t>Ashutosh  Maurya</t>
  </si>
  <si>
    <t>2019-07-22 11:28</t>
  </si>
  <si>
    <t>2019CES2056</t>
  </si>
  <si>
    <t>Murli  Manohar</t>
  </si>
  <si>
    <t>2019-07-22 11:26</t>
  </si>
  <si>
    <t>2019CES2059</t>
  </si>
  <si>
    <t>Pramod Kumar Meena</t>
  </si>
  <si>
    <t>2019-07-22 11:43</t>
  </si>
  <si>
    <t>2019CES2060</t>
  </si>
  <si>
    <t>Tawseef Iqbal</t>
  </si>
  <si>
    <t>2019-07-22 12:05</t>
  </si>
  <si>
    <t>2019CES2191</t>
  </si>
  <si>
    <t>ABHIJEET KUMAR SINGH</t>
  </si>
  <si>
    <t>2019-07-22 12:00</t>
  </si>
  <si>
    <t>2019CES2193</t>
  </si>
  <si>
    <t>Mohd Shadab</t>
  </si>
  <si>
    <t>2019-07-22 12:07</t>
  </si>
  <si>
    <t>2019CES2195</t>
  </si>
  <si>
    <t>Satyam  Gupta</t>
  </si>
  <si>
    <t>2019-07-22 12:01</t>
  </si>
  <si>
    <t>2019CES2445</t>
  </si>
  <si>
    <t>Kamlesh  Choudhary</t>
  </si>
  <si>
    <t>2019-07-22 12:16</t>
  </si>
  <si>
    <t>2019CES2450</t>
  </si>
  <si>
    <t>PIYUSH KUMAR KHETAN</t>
  </si>
  <si>
    <t>2019-07-22 11:58</t>
  </si>
  <si>
    <t>2019CES2587</t>
  </si>
  <si>
    <t>ANANT SAURABH BAHL</t>
  </si>
  <si>
    <t>2019CES2588</t>
  </si>
  <si>
    <t>KANWAR PREET SINGH</t>
  </si>
  <si>
    <t>2019-07-22 11:39</t>
  </si>
  <si>
    <t>2019CES2589</t>
  </si>
  <si>
    <t>SIDDHARTH SINGH TANWAR</t>
  </si>
  <si>
    <t>2019-07-22 11:42</t>
  </si>
  <si>
    <t>2019CES2590</t>
  </si>
  <si>
    <t>RISHIKESH</t>
  </si>
  <si>
    <t>2019-07-22 11:44</t>
  </si>
  <si>
    <t>2019CES2591</t>
  </si>
  <si>
    <t>VISHWA BANDHU SHARMA</t>
  </si>
  <si>
    <t>2019-07-22 11:57</t>
  </si>
  <si>
    <t>2019CES2698</t>
  </si>
  <si>
    <t>Kundan  Kumar</t>
  </si>
  <si>
    <t>2019-07-22 11:30</t>
  </si>
  <si>
    <t>2019CES2892</t>
  </si>
  <si>
    <t>CHANDRA SHEKHAR PRASAD</t>
  </si>
  <si>
    <t>2019-07-22 11:45</t>
  </si>
  <si>
    <t>2019CES2893</t>
  </si>
  <si>
    <t>JYOTI RANJAN MOHARANA</t>
  </si>
  <si>
    <t>a</t>
  </si>
  <si>
    <t>2019CES2895</t>
  </si>
  <si>
    <t>AVIJIT PAUL</t>
  </si>
  <si>
    <t>2019CES2451</t>
  </si>
  <si>
    <t>SAMARTH</t>
  </si>
  <si>
    <t>KESHAV VERMA</t>
  </si>
  <si>
    <t>VIKAS GUPTA</t>
  </si>
  <si>
    <t>2019CES2128</t>
  </si>
  <si>
    <t>KAPIL KHANDELWAL</t>
  </si>
  <si>
    <t>2019CES2192</t>
  </si>
  <si>
    <t>2019CES2197</t>
  </si>
  <si>
    <t>2019CES2057</t>
  </si>
  <si>
    <t>NARINDER</t>
  </si>
  <si>
    <t>2019CES2058</t>
  </si>
  <si>
    <t>PIYUSH BHARDWAJ</t>
  </si>
  <si>
    <t>2019CES2634</t>
  </si>
  <si>
    <t>PRABIN DHAKAL</t>
  </si>
  <si>
    <t>2019CES2633</t>
  </si>
  <si>
    <t>RAM CHAPAGAIN</t>
  </si>
  <si>
    <t>2019CES2194</t>
  </si>
  <si>
    <t>NAVNEET KUMAR</t>
  </si>
  <si>
    <t>2019CES2448</t>
  </si>
  <si>
    <t>ABHISHEK SHAH</t>
  </si>
  <si>
    <t>2019CES2635</t>
  </si>
  <si>
    <t>SETEGN ABEBE KORE</t>
  </si>
  <si>
    <t>2019CES2810</t>
  </si>
  <si>
    <t>SUKHDEEP SINGH</t>
  </si>
  <si>
    <t>26/08/2019 (Minor 1)</t>
  </si>
  <si>
    <t>Marks M1</t>
  </si>
  <si>
    <t>C1</t>
  </si>
  <si>
    <t>D1</t>
  </si>
  <si>
    <t>C2</t>
  </si>
  <si>
    <t>C3</t>
  </si>
  <si>
    <t>D2</t>
  </si>
  <si>
    <t>D3</t>
  </si>
  <si>
    <t>26/09/2019 (Minor 2)</t>
  </si>
  <si>
    <t>C5</t>
  </si>
  <si>
    <t>D4</t>
  </si>
  <si>
    <t>C4</t>
  </si>
  <si>
    <t>C6</t>
  </si>
  <si>
    <t>D5</t>
  </si>
  <si>
    <t>D6</t>
  </si>
  <si>
    <t>Marks Minor 2</t>
  </si>
  <si>
    <t>% Attendance</t>
  </si>
  <si>
    <t>Marks attendance</t>
  </si>
  <si>
    <t>PMT</t>
  </si>
  <si>
    <t xml:space="preserve">Total attendance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</si>
</sst>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15" fontId="0" fillId="0" borderId="0" xfId="0" applyNumberFormat="1"/>
    <xf numFmtId="0" fontId="0" fillId="0" borderId="10" xfId="0" applyBorder="1"/>
    <xf numFmtId="0" fontId="0" fillId="33" borderId="10" xfId="0" applyFill="1" applyBorder="1"/>
    <xf numFmtId="0" fontId="0" fillId="34" borderId="10" xfId="0" applyFill="1" applyBorder="1"/>
    <xf numFmtId="0" fontId="16" fillId="0" borderId="10" xfId="0" applyFont="1" applyBorder="1"/>
    <xf numFmtId="15" fontId="16" fillId="35" borderId="10" xfId="0" applyNumberFormat="1" applyFont="1" applyFill="1" applyBorder="1"/>
    <xf numFmtId="0" fontId="16" fillId="0" borderId="0" xfId="0" applyFont="1"/>
    <xf numFmtId="0" fontId="16" fillId="36" borderId="10" xfId="0" applyFont="1" applyFill="1" applyBorder="1"/>
    <xf numFmtId="0" fontId="16" fillId="37" borderId="10" xfId="0" applyFont="1" applyFill="1" applyBorder="1"/>
    <xf numFmtId="0" fontId="16" fillId="33" borderId="10" xfId="0" applyFont="1" applyFill="1" applyBorder="1"/>
    <xf numFmtId="0" fontId="16" fillId="0" borderId="10" xfId="0" applyFont="1" applyFill="1" applyBorder="1"/>
    <xf numFmtId="0" fontId="0" fillId="0" borderId="0" xfId="0" applyFill="1"/>
    <xf numFmtId="15" fontId="16" fillId="33" borderId="10" xfId="0" applyNumberFormat="1" applyFont="1" applyFill="1" applyBorder="1" applyAlignment="1">
      <alignment wrapText="1"/>
    </xf>
    <xf numFmtId="2" fontId="16" fillId="33" borderId="10" xfId="0" applyNumberFormat="1" applyFont="1" applyFill="1" applyBorder="1"/>
    <xf numFmtId="2" fontId="16" fillId="38" borderId="10" xfId="0" applyNumberFormat="1" applyFont="1" applyFill="1" applyBorder="1"/>
    <xf numFmtId="15" fontId="16" fillId="39" borderId="10" xfId="0" applyNumberFormat="1" applyFont="1" applyFill="1" applyBorder="1"/>
    <xf numFmtId="15" fontId="16" fillId="39" borderId="10" xfId="0" applyNumberFormat="1" applyFont="1" applyFill="1" applyBorder="1" applyAlignment="1">
      <alignment wrapText="1"/>
    </xf>
    <xf numFmtId="0" fontId="18" fillId="40" borderId="10" xfId="0" applyNumberFormat="1" applyFont="1" applyFill="1" applyBorder="1"/>
    <xf numFmtId="0" fontId="18" fillId="40" borderId="10" xfId="0" applyNumberFormat="1" applyFont="1" applyFill="1" applyBorder="1" applyAlignment="1">
      <alignment wrapText="1"/>
    </xf>
    <xf numFmtId="0" fontId="19" fillId="36" borderId="1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99CC"/>
      <color rgb="FFFF0066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1"/>
  <sheetViews>
    <sheetView tabSelected="1" topLeftCell="D1" workbookViewId="0">
      <pane xSplit="5100" ySplit="600" topLeftCell="I1" activePane="bottomRight"/>
      <selection activeCell="E1" sqref="D1:E1"/>
      <selection pane="topRight" activeCell="L1" sqref="L1"/>
      <selection pane="bottomLeft" activeCell="D2" sqref="D2"/>
      <selection pane="bottomRight" activeCell="R1" sqref="R1"/>
    </sheetView>
  </sheetViews>
  <sheetFormatPr defaultRowHeight="15" x14ac:dyDescent="0.25"/>
  <cols>
    <col min="3" max="3" width="10" customWidth="1"/>
    <col min="4" max="4" width="16.85546875" customWidth="1"/>
    <col min="5" max="6" width="28" customWidth="1"/>
    <col min="7" max="7" width="18.7109375" customWidth="1"/>
    <col min="8" max="8" width="25.140625" customWidth="1"/>
    <col min="9" max="9" width="15.140625" customWidth="1"/>
    <col min="10" max="12" width="13.28515625" customWidth="1"/>
    <col min="13" max="14" width="13.28515625" style="12" customWidth="1"/>
    <col min="15" max="15" width="13.42578125" customWidth="1"/>
    <col min="16" max="16" width="10.7109375" customWidth="1"/>
    <col min="17" max="17" width="10" customWidth="1"/>
    <col min="18" max="18" width="10.140625" customWidth="1"/>
    <col min="19" max="19" width="11.28515625" customWidth="1"/>
    <col min="20" max="21" width="11.7109375" customWidth="1"/>
    <col min="22" max="22" width="10.85546875" customWidth="1"/>
    <col min="23" max="23" width="11.140625" customWidth="1"/>
    <col min="24" max="24" width="11.7109375" customWidth="1"/>
    <col min="25" max="25" width="10.7109375" customWidth="1"/>
    <col min="26" max="26" width="12" customWidth="1"/>
    <col min="27" max="27" width="10.42578125" customWidth="1"/>
    <col min="28" max="28" width="11.140625" customWidth="1"/>
    <col min="29" max="29" width="10.7109375" customWidth="1"/>
    <col min="30" max="30" width="11.85546875" customWidth="1"/>
    <col min="31" max="31" width="10.5703125" customWidth="1"/>
    <col min="32" max="32" width="13.28515625" customWidth="1"/>
    <col min="33" max="33" width="11.42578125" customWidth="1"/>
    <col min="34" max="34" width="12.28515625" customWidth="1"/>
    <col min="35" max="35" width="11.85546875" customWidth="1"/>
    <col min="36" max="36" width="12" customWidth="1"/>
    <col min="37" max="37" width="13.140625" customWidth="1"/>
    <col min="38" max="38" width="12" customWidth="1"/>
    <col min="39" max="39" width="10.140625" customWidth="1"/>
    <col min="40" max="40" width="11.42578125" customWidth="1"/>
    <col min="41" max="41" width="12.85546875" customWidth="1"/>
    <col min="42" max="42" width="10.42578125" customWidth="1"/>
    <col min="43" max="44" width="12.7109375" customWidth="1"/>
    <col min="45" max="45" width="10.5703125" customWidth="1"/>
    <col min="46" max="46" width="11" customWidth="1"/>
    <col min="47" max="47" width="13" customWidth="1"/>
    <col min="48" max="48" width="13.140625" customWidth="1"/>
    <col min="49" max="49" width="14" customWidth="1"/>
    <col min="50" max="50" width="11.28515625" customWidth="1"/>
    <col min="51" max="51" width="13.5703125" customWidth="1"/>
    <col min="52" max="52" width="14.5703125" customWidth="1"/>
    <col min="53" max="53" width="12.85546875" customWidth="1"/>
    <col min="54" max="54" width="13.85546875" customWidth="1"/>
    <col min="55" max="55" width="12.5703125" customWidth="1"/>
    <col min="56" max="56" width="14.85546875" customWidth="1"/>
    <col min="58" max="58" width="9.5703125" customWidth="1"/>
    <col min="60" max="60" width="18.28515625" customWidth="1"/>
    <col min="61" max="61" width="13.85546875" customWidth="1"/>
  </cols>
  <sheetData>
    <row r="1" spans="1:56" s="7" customFormat="1" ht="30" x14ac:dyDescent="0.25">
      <c r="A1" s="5" t="s">
        <v>0</v>
      </c>
      <c r="B1" s="5" t="s">
        <v>1</v>
      </c>
      <c r="C1" s="5" t="s">
        <v>2</v>
      </c>
      <c r="D1" s="8" t="s">
        <v>3</v>
      </c>
      <c r="E1" s="8" t="s">
        <v>4</v>
      </c>
      <c r="F1" s="5"/>
      <c r="G1" s="6" t="s">
        <v>114</v>
      </c>
      <c r="H1" s="6" t="s">
        <v>122</v>
      </c>
      <c r="I1" s="16" t="s">
        <v>115</v>
      </c>
      <c r="J1" s="16" t="s">
        <v>129</v>
      </c>
      <c r="K1" s="17" t="s">
        <v>131</v>
      </c>
      <c r="L1" s="16" t="s">
        <v>132</v>
      </c>
      <c r="M1" s="13" t="s">
        <v>130</v>
      </c>
      <c r="N1" s="13" t="s">
        <v>133</v>
      </c>
      <c r="O1" s="6">
        <v>43782</v>
      </c>
      <c r="P1" s="6">
        <v>43777</v>
      </c>
      <c r="Q1" s="6">
        <v>43775</v>
      </c>
      <c r="R1" s="6">
        <v>43774</v>
      </c>
      <c r="S1" s="6">
        <v>43770</v>
      </c>
      <c r="T1" s="6">
        <v>43768</v>
      </c>
      <c r="U1" s="6">
        <v>43766</v>
      </c>
      <c r="V1" s="6">
        <v>43763</v>
      </c>
      <c r="W1" s="6">
        <v>43761</v>
      </c>
      <c r="X1" s="6">
        <v>43760</v>
      </c>
      <c r="Y1" s="6">
        <v>43756</v>
      </c>
      <c r="Z1" s="6">
        <v>43754</v>
      </c>
      <c r="AA1" s="6">
        <v>43753</v>
      </c>
      <c r="AB1" s="6">
        <v>43749</v>
      </c>
      <c r="AC1" s="6">
        <v>43747</v>
      </c>
      <c r="AD1" s="6">
        <v>43739</v>
      </c>
      <c r="AE1" s="6">
        <v>43732</v>
      </c>
      <c r="AF1" s="6">
        <v>43728</v>
      </c>
      <c r="AG1" s="6">
        <v>43726</v>
      </c>
      <c r="AH1" s="6">
        <v>43725</v>
      </c>
      <c r="AI1" s="6">
        <v>43721</v>
      </c>
      <c r="AJ1" s="6">
        <v>43719</v>
      </c>
      <c r="AK1" s="6">
        <v>43714</v>
      </c>
      <c r="AL1" s="6">
        <v>43712</v>
      </c>
      <c r="AM1" s="6">
        <v>43711</v>
      </c>
      <c r="AN1" s="6">
        <v>43709</v>
      </c>
      <c r="AO1" s="6">
        <v>43708</v>
      </c>
      <c r="AP1" s="6">
        <v>43707</v>
      </c>
      <c r="AQ1" s="6">
        <v>43698</v>
      </c>
      <c r="AR1" s="6">
        <v>43697</v>
      </c>
      <c r="AS1" s="6">
        <v>43693</v>
      </c>
      <c r="AT1" s="6">
        <v>43691</v>
      </c>
      <c r="AU1" s="6">
        <v>43690</v>
      </c>
      <c r="AV1" s="6">
        <v>43686</v>
      </c>
      <c r="AW1" s="6">
        <v>43684</v>
      </c>
      <c r="AX1" s="6">
        <v>43683</v>
      </c>
      <c r="AY1" s="6">
        <v>43679</v>
      </c>
      <c r="AZ1" s="6">
        <v>43677</v>
      </c>
      <c r="BA1" s="6">
        <v>43676</v>
      </c>
      <c r="BB1" s="6">
        <v>43672</v>
      </c>
      <c r="BC1" s="6">
        <v>43670</v>
      </c>
      <c r="BD1" s="6">
        <v>43669</v>
      </c>
    </row>
    <row r="2" spans="1:56" s="7" customFormat="1" ht="21" x14ac:dyDescent="0.35">
      <c r="A2" s="5"/>
      <c r="B2" s="5"/>
      <c r="C2" s="5"/>
      <c r="D2" s="8"/>
      <c r="E2" s="8"/>
      <c r="F2" s="5"/>
      <c r="G2" s="6"/>
      <c r="H2" s="6"/>
      <c r="I2" s="18">
        <v>20</v>
      </c>
      <c r="J2" s="18">
        <v>20</v>
      </c>
      <c r="K2" s="19">
        <v>5</v>
      </c>
      <c r="L2" s="18">
        <v>45</v>
      </c>
      <c r="M2" s="18">
        <v>100</v>
      </c>
      <c r="N2" s="18">
        <v>42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</row>
    <row r="3" spans="1:56" ht="18.75" x14ac:dyDescent="0.3">
      <c r="A3" s="2" t="s">
        <v>0</v>
      </c>
      <c r="B3" s="2">
        <v>1</v>
      </c>
      <c r="C3" s="2">
        <v>2015</v>
      </c>
      <c r="D3" s="2" t="s">
        <v>11</v>
      </c>
      <c r="E3" s="2" t="s">
        <v>12</v>
      </c>
      <c r="F3" s="2" t="s">
        <v>128</v>
      </c>
      <c r="G3" s="2">
        <v>1</v>
      </c>
      <c r="H3" s="2">
        <v>1</v>
      </c>
      <c r="I3" s="9">
        <v>18</v>
      </c>
      <c r="J3" s="9">
        <v>15.5</v>
      </c>
      <c r="K3" s="9">
        <v>0</v>
      </c>
      <c r="L3" s="20">
        <f>SUM(I3:K3)</f>
        <v>33.5</v>
      </c>
      <c r="M3" s="15">
        <f>N3*100/42</f>
        <v>71.428571428571431</v>
      </c>
      <c r="N3" s="11">
        <f>SUM(O3:BD3)</f>
        <v>30</v>
      </c>
      <c r="O3" s="2">
        <v>0</v>
      </c>
      <c r="P3" s="2">
        <v>0</v>
      </c>
      <c r="Q3" s="2">
        <v>1</v>
      </c>
      <c r="R3" s="2">
        <v>1</v>
      </c>
      <c r="S3" s="2">
        <v>1</v>
      </c>
      <c r="T3" s="2">
        <v>1</v>
      </c>
      <c r="U3" s="2">
        <v>1</v>
      </c>
      <c r="V3" s="2">
        <v>0</v>
      </c>
      <c r="W3" s="2">
        <v>0</v>
      </c>
      <c r="X3" s="2">
        <v>1</v>
      </c>
      <c r="Y3" s="2">
        <v>0</v>
      </c>
      <c r="Z3" s="2">
        <v>0</v>
      </c>
      <c r="AA3" s="2">
        <v>0</v>
      </c>
      <c r="AB3" s="2">
        <v>0</v>
      </c>
      <c r="AC3" s="2">
        <v>1</v>
      </c>
      <c r="AD3" s="2">
        <v>1</v>
      </c>
      <c r="AE3" s="2">
        <v>0</v>
      </c>
      <c r="AF3" s="2">
        <v>0</v>
      </c>
      <c r="AG3" s="2">
        <v>1</v>
      </c>
      <c r="AH3" s="2">
        <v>0</v>
      </c>
      <c r="AI3" s="2">
        <v>0</v>
      </c>
      <c r="AJ3" s="2">
        <v>1</v>
      </c>
      <c r="AK3" s="2">
        <v>1</v>
      </c>
      <c r="AL3" s="2">
        <v>1</v>
      </c>
      <c r="AM3" s="2">
        <v>1</v>
      </c>
      <c r="AN3" s="2">
        <v>1</v>
      </c>
      <c r="AO3" s="2">
        <v>1</v>
      </c>
      <c r="AP3" s="2">
        <v>1</v>
      </c>
      <c r="AQ3" s="2">
        <v>1</v>
      </c>
      <c r="AR3" s="2">
        <v>1</v>
      </c>
      <c r="AS3" s="2">
        <v>1</v>
      </c>
      <c r="AT3" s="2">
        <v>1</v>
      </c>
      <c r="AU3" s="2">
        <v>1</v>
      </c>
      <c r="AV3" s="2">
        <v>1</v>
      </c>
      <c r="AW3" s="2">
        <v>1</v>
      </c>
      <c r="AX3" s="2">
        <v>1</v>
      </c>
      <c r="AY3" s="2">
        <v>1</v>
      </c>
      <c r="AZ3" s="2">
        <v>1</v>
      </c>
      <c r="BA3" s="2">
        <v>1</v>
      </c>
      <c r="BB3" s="2">
        <v>1</v>
      </c>
      <c r="BC3" s="2">
        <v>1</v>
      </c>
      <c r="BD3" s="2">
        <v>1</v>
      </c>
    </row>
    <row r="4" spans="1:56" ht="18.75" x14ac:dyDescent="0.3">
      <c r="A4" s="2" t="s">
        <v>0</v>
      </c>
      <c r="B4" s="2">
        <v>2</v>
      </c>
      <c r="C4" s="2">
        <v>2015</v>
      </c>
      <c r="D4" s="2" t="s">
        <v>16</v>
      </c>
      <c r="E4" s="2" t="s">
        <v>17</v>
      </c>
      <c r="F4" s="2"/>
      <c r="G4" s="2">
        <v>1</v>
      </c>
      <c r="H4" s="2">
        <v>1</v>
      </c>
      <c r="I4" s="9">
        <v>11</v>
      </c>
      <c r="J4" s="9">
        <v>11.3</v>
      </c>
      <c r="K4" s="9">
        <v>0</v>
      </c>
      <c r="L4" s="20">
        <f t="shared" ref="L4:L41" si="0">SUM(I4:K4)</f>
        <v>22.3</v>
      </c>
      <c r="M4" s="15">
        <f t="shared" ref="M4:M41" si="1">N4*100/42</f>
        <v>71.428571428571431</v>
      </c>
      <c r="N4" s="11">
        <f t="shared" ref="N4:N41" si="2">SUM(O4:BD4)</f>
        <v>30</v>
      </c>
      <c r="O4" s="2">
        <v>1</v>
      </c>
      <c r="P4" s="2">
        <v>1</v>
      </c>
      <c r="Q4" s="2">
        <v>1</v>
      </c>
      <c r="R4" s="2">
        <v>0</v>
      </c>
      <c r="S4" s="2">
        <v>1</v>
      </c>
      <c r="T4" s="2">
        <v>1</v>
      </c>
      <c r="U4" s="2">
        <v>1</v>
      </c>
      <c r="V4" s="2">
        <v>1</v>
      </c>
      <c r="W4" s="2">
        <v>1</v>
      </c>
      <c r="X4" s="2">
        <v>1</v>
      </c>
      <c r="Y4" s="2">
        <v>0</v>
      </c>
      <c r="Z4" s="2">
        <v>0</v>
      </c>
      <c r="AA4" s="2">
        <v>0</v>
      </c>
      <c r="AB4" s="2">
        <v>0</v>
      </c>
      <c r="AC4" s="2">
        <v>1</v>
      </c>
      <c r="AD4" s="2">
        <v>0</v>
      </c>
      <c r="AE4" s="2">
        <v>1</v>
      </c>
      <c r="AF4" s="2">
        <v>1</v>
      </c>
      <c r="AG4" s="2">
        <v>1</v>
      </c>
      <c r="AH4" s="2">
        <v>1</v>
      </c>
      <c r="AI4" s="2">
        <v>0</v>
      </c>
      <c r="AJ4" s="2">
        <v>1</v>
      </c>
      <c r="AK4" s="2">
        <v>1</v>
      </c>
      <c r="AL4" s="2">
        <v>1</v>
      </c>
      <c r="AM4" s="2">
        <v>0</v>
      </c>
      <c r="AN4" s="2">
        <v>0</v>
      </c>
      <c r="AO4" s="2">
        <v>0</v>
      </c>
      <c r="AP4" s="2">
        <v>0</v>
      </c>
      <c r="AQ4" s="2">
        <v>1</v>
      </c>
      <c r="AR4" s="2">
        <v>0</v>
      </c>
      <c r="AS4" s="2">
        <v>1</v>
      </c>
      <c r="AT4" s="2">
        <v>1</v>
      </c>
      <c r="AU4" s="2">
        <v>1</v>
      </c>
      <c r="AV4" s="2">
        <v>1</v>
      </c>
      <c r="AW4" s="2">
        <v>1</v>
      </c>
      <c r="AX4" s="2">
        <v>1</v>
      </c>
      <c r="AY4" s="2">
        <v>1</v>
      </c>
      <c r="AZ4" s="2">
        <v>1</v>
      </c>
      <c r="BA4" s="2">
        <v>1</v>
      </c>
      <c r="BB4" s="2">
        <v>1</v>
      </c>
      <c r="BC4" s="2">
        <v>1</v>
      </c>
      <c r="BD4" s="2">
        <v>1</v>
      </c>
    </row>
    <row r="5" spans="1:56" ht="18.75" x14ac:dyDescent="0.3">
      <c r="A5" s="2" t="s">
        <v>0</v>
      </c>
      <c r="B5" s="2">
        <v>3</v>
      </c>
      <c r="C5" s="2">
        <v>2018</v>
      </c>
      <c r="D5" s="2" t="s">
        <v>19</v>
      </c>
      <c r="E5" s="2" t="s">
        <v>20</v>
      </c>
      <c r="F5" s="2" t="s">
        <v>123</v>
      </c>
      <c r="G5" s="2">
        <v>1</v>
      </c>
      <c r="H5" s="2">
        <v>1</v>
      </c>
      <c r="I5" s="9">
        <v>19.5</v>
      </c>
      <c r="J5" s="9">
        <v>12.5</v>
      </c>
      <c r="K5" s="9">
        <v>4</v>
      </c>
      <c r="L5" s="20">
        <f t="shared" si="0"/>
        <v>36</v>
      </c>
      <c r="M5" s="15">
        <f t="shared" si="1"/>
        <v>95.238095238095241</v>
      </c>
      <c r="N5" s="11">
        <f t="shared" si="2"/>
        <v>40</v>
      </c>
      <c r="O5" s="2">
        <v>1</v>
      </c>
      <c r="P5" s="2">
        <v>1</v>
      </c>
      <c r="Q5" s="2">
        <v>1</v>
      </c>
      <c r="R5" s="2">
        <v>1</v>
      </c>
      <c r="S5" s="2">
        <v>1</v>
      </c>
      <c r="T5" s="2">
        <v>1</v>
      </c>
      <c r="U5" s="2">
        <v>1</v>
      </c>
      <c r="V5" s="2">
        <v>1</v>
      </c>
      <c r="W5" s="2">
        <v>1</v>
      </c>
      <c r="X5" s="2">
        <v>1</v>
      </c>
      <c r="Y5" s="2">
        <v>1</v>
      </c>
      <c r="Z5" s="2">
        <v>1</v>
      </c>
      <c r="AA5" s="2">
        <v>1</v>
      </c>
      <c r="AB5" s="2">
        <v>1</v>
      </c>
      <c r="AC5" s="2">
        <v>0</v>
      </c>
      <c r="AD5" s="2">
        <v>1</v>
      </c>
      <c r="AE5" s="2">
        <v>1</v>
      </c>
      <c r="AF5" s="2">
        <v>1</v>
      </c>
      <c r="AG5" s="2">
        <v>1</v>
      </c>
      <c r="AH5" s="2">
        <v>1</v>
      </c>
      <c r="AI5" s="2">
        <v>1</v>
      </c>
      <c r="AJ5" s="2">
        <v>1</v>
      </c>
      <c r="AK5" s="2">
        <v>1</v>
      </c>
      <c r="AL5" s="2">
        <v>1</v>
      </c>
      <c r="AM5" s="2">
        <v>1</v>
      </c>
      <c r="AN5" s="2">
        <v>1</v>
      </c>
      <c r="AO5" s="2">
        <v>1</v>
      </c>
      <c r="AP5" s="2">
        <v>1</v>
      </c>
      <c r="AQ5" s="2">
        <v>1</v>
      </c>
      <c r="AR5" s="2">
        <v>1</v>
      </c>
      <c r="AS5" s="2">
        <v>0</v>
      </c>
      <c r="AT5" s="2">
        <v>1</v>
      </c>
      <c r="AU5" s="2">
        <v>1</v>
      </c>
      <c r="AV5" s="2">
        <v>1</v>
      </c>
      <c r="AW5" s="2">
        <v>1</v>
      </c>
      <c r="AX5" s="2">
        <v>1</v>
      </c>
      <c r="AY5" s="2">
        <v>1</v>
      </c>
      <c r="AZ5" s="2">
        <v>1</v>
      </c>
      <c r="BA5" s="2">
        <v>1</v>
      </c>
      <c r="BB5" s="2">
        <v>1</v>
      </c>
      <c r="BC5" s="2">
        <v>1</v>
      </c>
      <c r="BD5" s="2">
        <v>1</v>
      </c>
    </row>
    <row r="6" spans="1:56" ht="18.75" x14ac:dyDescent="0.3">
      <c r="A6" s="2" t="s">
        <v>0</v>
      </c>
      <c r="B6" s="2">
        <v>4</v>
      </c>
      <c r="C6" s="2">
        <v>2018</v>
      </c>
      <c r="D6" s="2" t="s">
        <v>24</v>
      </c>
      <c r="E6" s="2" t="s">
        <v>25</v>
      </c>
      <c r="F6" s="2" t="s">
        <v>120</v>
      </c>
      <c r="G6" s="2">
        <v>1</v>
      </c>
      <c r="H6" s="2">
        <v>1</v>
      </c>
      <c r="I6" s="9">
        <v>9.5</v>
      </c>
      <c r="J6" s="9">
        <v>10.4</v>
      </c>
      <c r="K6" s="9">
        <v>0</v>
      </c>
      <c r="L6" s="20">
        <f t="shared" si="0"/>
        <v>19.899999999999999</v>
      </c>
      <c r="M6" s="15">
        <f t="shared" si="1"/>
        <v>85.714285714285708</v>
      </c>
      <c r="N6" s="11">
        <f t="shared" si="2"/>
        <v>36</v>
      </c>
      <c r="O6" s="2">
        <v>1</v>
      </c>
      <c r="P6" s="2">
        <v>1</v>
      </c>
      <c r="Q6" s="2">
        <v>0</v>
      </c>
      <c r="R6" s="2">
        <v>1</v>
      </c>
      <c r="S6" s="2">
        <v>0</v>
      </c>
      <c r="T6" s="2">
        <v>1</v>
      </c>
      <c r="U6" s="2">
        <v>1</v>
      </c>
      <c r="V6" s="2">
        <v>1</v>
      </c>
      <c r="W6" s="2">
        <v>1</v>
      </c>
      <c r="X6" s="2">
        <v>1</v>
      </c>
      <c r="Y6" s="2">
        <v>1</v>
      </c>
      <c r="Z6" s="2">
        <v>1</v>
      </c>
      <c r="AA6" s="2">
        <v>1</v>
      </c>
      <c r="AB6" s="2">
        <v>0</v>
      </c>
      <c r="AC6" s="2">
        <v>1</v>
      </c>
      <c r="AD6" s="2">
        <v>1</v>
      </c>
      <c r="AE6" s="2">
        <v>1</v>
      </c>
      <c r="AF6" s="2">
        <v>1</v>
      </c>
      <c r="AG6" s="2">
        <v>1</v>
      </c>
      <c r="AH6" s="2">
        <v>1</v>
      </c>
      <c r="AI6" s="2">
        <v>1</v>
      </c>
      <c r="AJ6" s="2">
        <v>1</v>
      </c>
      <c r="AK6" s="2">
        <v>1</v>
      </c>
      <c r="AL6" s="2">
        <v>1</v>
      </c>
      <c r="AM6" s="2">
        <v>1</v>
      </c>
      <c r="AN6" s="2">
        <v>1</v>
      </c>
      <c r="AO6" s="2">
        <v>0</v>
      </c>
      <c r="AP6" s="2">
        <v>1</v>
      </c>
      <c r="AQ6" s="2">
        <v>1</v>
      </c>
      <c r="AR6" s="2">
        <v>1</v>
      </c>
      <c r="AS6" s="2">
        <v>1</v>
      </c>
      <c r="AT6" s="2">
        <v>1</v>
      </c>
      <c r="AU6" s="2">
        <v>0</v>
      </c>
      <c r="AV6" s="2">
        <v>1</v>
      </c>
      <c r="AW6" s="2">
        <v>0</v>
      </c>
      <c r="AX6" s="2">
        <v>1</v>
      </c>
      <c r="AY6" s="2">
        <v>1</v>
      </c>
      <c r="AZ6" s="2">
        <v>1</v>
      </c>
      <c r="BA6" s="2">
        <v>1</v>
      </c>
      <c r="BB6" s="2">
        <v>1</v>
      </c>
      <c r="BC6" s="2">
        <v>1</v>
      </c>
      <c r="BD6" s="2">
        <v>1</v>
      </c>
    </row>
    <row r="7" spans="1:56" ht="18.75" x14ac:dyDescent="0.3">
      <c r="A7" s="2" t="s">
        <v>0</v>
      </c>
      <c r="B7" s="2">
        <v>5</v>
      </c>
      <c r="C7" s="2">
        <v>2018</v>
      </c>
      <c r="D7" s="2" t="s">
        <v>26</v>
      </c>
      <c r="E7" s="2" t="s">
        <v>27</v>
      </c>
      <c r="F7" s="2" t="s">
        <v>123</v>
      </c>
      <c r="G7" s="2">
        <v>1</v>
      </c>
      <c r="H7" s="2">
        <v>1</v>
      </c>
      <c r="I7" s="9">
        <v>14</v>
      </c>
      <c r="J7" s="9">
        <v>13.5</v>
      </c>
      <c r="K7" s="9">
        <v>4</v>
      </c>
      <c r="L7" s="20">
        <f t="shared" si="0"/>
        <v>31.5</v>
      </c>
      <c r="M7" s="15">
        <f t="shared" si="1"/>
        <v>95.238095238095241</v>
      </c>
      <c r="N7" s="11">
        <f t="shared" si="2"/>
        <v>40</v>
      </c>
      <c r="O7" s="2">
        <v>1</v>
      </c>
      <c r="P7" s="2">
        <v>1</v>
      </c>
      <c r="Q7" s="2">
        <v>1</v>
      </c>
      <c r="R7" s="2">
        <v>1</v>
      </c>
      <c r="S7" s="2">
        <v>1</v>
      </c>
      <c r="T7" s="2">
        <v>1</v>
      </c>
      <c r="U7" s="2">
        <v>0</v>
      </c>
      <c r="V7" s="2">
        <v>1</v>
      </c>
      <c r="W7" s="2">
        <v>1</v>
      </c>
      <c r="X7" s="2">
        <v>1</v>
      </c>
      <c r="Y7" s="2">
        <v>1</v>
      </c>
      <c r="Z7" s="2">
        <v>1</v>
      </c>
      <c r="AA7" s="2">
        <v>1</v>
      </c>
      <c r="AB7" s="2">
        <v>1</v>
      </c>
      <c r="AC7" s="2">
        <v>1</v>
      </c>
      <c r="AD7" s="2">
        <v>1</v>
      </c>
      <c r="AE7" s="2">
        <v>1</v>
      </c>
      <c r="AF7" s="2">
        <v>1</v>
      </c>
      <c r="AG7" s="2">
        <v>1</v>
      </c>
      <c r="AH7" s="2">
        <v>1</v>
      </c>
      <c r="AI7" s="2">
        <v>1</v>
      </c>
      <c r="AJ7" s="2">
        <v>1</v>
      </c>
      <c r="AK7" s="2">
        <v>1</v>
      </c>
      <c r="AL7" s="2">
        <v>1</v>
      </c>
      <c r="AM7" s="2">
        <v>1</v>
      </c>
      <c r="AN7" s="2">
        <v>1</v>
      </c>
      <c r="AO7" s="2">
        <v>1</v>
      </c>
      <c r="AP7" s="2">
        <v>1</v>
      </c>
      <c r="AQ7" s="2">
        <v>1</v>
      </c>
      <c r="AR7" s="2">
        <v>1</v>
      </c>
      <c r="AS7" s="2">
        <v>0</v>
      </c>
      <c r="AT7" s="2">
        <v>1</v>
      </c>
      <c r="AU7" s="2">
        <v>1</v>
      </c>
      <c r="AV7" s="2">
        <v>1</v>
      </c>
      <c r="AW7" s="2">
        <v>1</v>
      </c>
      <c r="AX7" s="2">
        <v>1</v>
      </c>
      <c r="AY7" s="2">
        <v>1</v>
      </c>
      <c r="AZ7" s="2">
        <v>1</v>
      </c>
      <c r="BA7" s="2">
        <v>1</v>
      </c>
      <c r="BB7" s="2">
        <v>1</v>
      </c>
      <c r="BC7" s="2">
        <v>1</v>
      </c>
      <c r="BD7" s="2">
        <v>1</v>
      </c>
    </row>
    <row r="8" spans="1:56" ht="18.75" x14ac:dyDescent="0.3">
      <c r="A8" s="2" t="s">
        <v>0</v>
      </c>
      <c r="B8" s="2">
        <v>6</v>
      </c>
      <c r="C8" s="2">
        <v>2018</v>
      </c>
      <c r="D8" s="2" t="s">
        <v>28</v>
      </c>
      <c r="E8" s="2" t="s">
        <v>29</v>
      </c>
      <c r="F8" s="2" t="s">
        <v>120</v>
      </c>
      <c r="G8" s="2">
        <v>1</v>
      </c>
      <c r="H8" s="2">
        <v>1</v>
      </c>
      <c r="I8" s="9">
        <v>17.5</v>
      </c>
      <c r="J8" s="9">
        <v>7</v>
      </c>
      <c r="K8" s="9">
        <v>3</v>
      </c>
      <c r="L8" s="20">
        <f t="shared" si="0"/>
        <v>27.5</v>
      </c>
      <c r="M8" s="15">
        <f t="shared" si="1"/>
        <v>92.857142857142861</v>
      </c>
      <c r="N8" s="11">
        <f t="shared" si="2"/>
        <v>39</v>
      </c>
      <c r="O8" s="2">
        <v>1</v>
      </c>
      <c r="P8" s="2">
        <v>1</v>
      </c>
      <c r="Q8" s="2">
        <v>1</v>
      </c>
      <c r="R8" s="2">
        <v>1</v>
      </c>
      <c r="S8" s="2">
        <v>1</v>
      </c>
      <c r="T8" s="2">
        <v>1</v>
      </c>
      <c r="U8" s="2">
        <v>0</v>
      </c>
      <c r="V8" s="2">
        <v>1</v>
      </c>
      <c r="W8" s="2">
        <v>1</v>
      </c>
      <c r="X8" s="2">
        <v>1</v>
      </c>
      <c r="Y8" s="2">
        <v>1</v>
      </c>
      <c r="Z8" s="2">
        <v>1</v>
      </c>
      <c r="AA8" s="2">
        <v>1</v>
      </c>
      <c r="AB8" s="2">
        <v>1</v>
      </c>
      <c r="AC8" s="2">
        <v>1</v>
      </c>
      <c r="AD8" s="2">
        <v>1</v>
      </c>
      <c r="AE8" s="2">
        <v>1</v>
      </c>
      <c r="AF8" s="2">
        <v>1</v>
      </c>
      <c r="AG8" s="2">
        <v>1</v>
      </c>
      <c r="AH8" s="2">
        <v>1</v>
      </c>
      <c r="AI8" s="2">
        <v>1</v>
      </c>
      <c r="AJ8" s="2">
        <v>1</v>
      </c>
      <c r="AK8" s="2">
        <v>1</v>
      </c>
      <c r="AL8" s="2">
        <v>1</v>
      </c>
      <c r="AM8" s="2">
        <v>1</v>
      </c>
      <c r="AN8" s="2">
        <v>1</v>
      </c>
      <c r="AO8" s="2">
        <v>1</v>
      </c>
      <c r="AP8" s="2">
        <v>1</v>
      </c>
      <c r="AQ8" s="2">
        <v>1</v>
      </c>
      <c r="AR8" s="2">
        <v>1</v>
      </c>
      <c r="AS8" s="2">
        <v>1</v>
      </c>
      <c r="AT8" s="2">
        <v>1</v>
      </c>
      <c r="AU8" s="2">
        <v>1</v>
      </c>
      <c r="AV8" s="2">
        <v>1</v>
      </c>
      <c r="AW8" s="2">
        <v>1</v>
      </c>
      <c r="AX8" s="2">
        <v>1</v>
      </c>
      <c r="AY8" s="2">
        <v>0</v>
      </c>
      <c r="AZ8" s="2">
        <v>0</v>
      </c>
      <c r="BA8" s="2">
        <v>1</v>
      </c>
      <c r="BB8" s="2">
        <v>1</v>
      </c>
      <c r="BC8" s="2">
        <v>1</v>
      </c>
      <c r="BD8" s="2">
        <v>1</v>
      </c>
    </row>
    <row r="9" spans="1:56" ht="18.75" x14ac:dyDescent="0.3">
      <c r="A9" s="2" t="s">
        <v>0</v>
      </c>
      <c r="B9" s="2">
        <v>7</v>
      </c>
      <c r="C9" s="2">
        <v>2018</v>
      </c>
      <c r="D9" s="2" t="s">
        <v>30</v>
      </c>
      <c r="E9" s="2" t="s">
        <v>31</v>
      </c>
      <c r="F9" s="2" t="s">
        <v>120</v>
      </c>
      <c r="G9" s="2">
        <v>1</v>
      </c>
      <c r="H9" s="2">
        <v>1</v>
      </c>
      <c r="I9" s="9">
        <v>12.5</v>
      </c>
      <c r="J9" s="9">
        <v>7.1</v>
      </c>
      <c r="K9" s="9">
        <v>2</v>
      </c>
      <c r="L9" s="20">
        <f t="shared" si="0"/>
        <v>21.6</v>
      </c>
      <c r="M9" s="15">
        <f t="shared" si="1"/>
        <v>90.476190476190482</v>
      </c>
      <c r="N9" s="11">
        <f t="shared" si="2"/>
        <v>38</v>
      </c>
      <c r="O9" s="2">
        <v>1</v>
      </c>
      <c r="P9" s="2">
        <v>1</v>
      </c>
      <c r="Q9" s="2">
        <v>1</v>
      </c>
      <c r="R9" s="2">
        <v>1</v>
      </c>
      <c r="S9" s="2">
        <v>1</v>
      </c>
      <c r="T9" s="2">
        <v>1</v>
      </c>
      <c r="U9" s="2">
        <v>0</v>
      </c>
      <c r="V9" s="2">
        <v>1</v>
      </c>
      <c r="W9" s="2">
        <v>1</v>
      </c>
      <c r="X9" s="2">
        <v>1</v>
      </c>
      <c r="Y9" s="2">
        <v>1</v>
      </c>
      <c r="Z9" s="2">
        <v>1</v>
      </c>
      <c r="AA9" s="2">
        <v>1</v>
      </c>
      <c r="AB9" s="2">
        <v>1</v>
      </c>
      <c r="AC9" s="2">
        <v>1</v>
      </c>
      <c r="AD9" s="2">
        <v>0</v>
      </c>
      <c r="AE9" s="2">
        <v>1</v>
      </c>
      <c r="AF9" s="2">
        <v>1</v>
      </c>
      <c r="AG9" s="2">
        <v>1</v>
      </c>
      <c r="AH9" s="2">
        <v>1</v>
      </c>
      <c r="AI9" s="2">
        <v>1</v>
      </c>
      <c r="AJ9" s="2">
        <v>1</v>
      </c>
      <c r="AK9" s="2">
        <v>1</v>
      </c>
      <c r="AL9" s="2">
        <v>1</v>
      </c>
      <c r="AM9" s="2">
        <v>1</v>
      </c>
      <c r="AN9" s="2">
        <v>1</v>
      </c>
      <c r="AO9" s="2">
        <v>1</v>
      </c>
      <c r="AP9" s="2">
        <v>1</v>
      </c>
      <c r="AQ9" s="2">
        <v>1</v>
      </c>
      <c r="AR9" s="2">
        <v>1</v>
      </c>
      <c r="AS9" s="2">
        <v>0</v>
      </c>
      <c r="AT9" s="2">
        <v>1</v>
      </c>
      <c r="AU9" s="2">
        <v>1</v>
      </c>
      <c r="AV9" s="2">
        <v>1</v>
      </c>
      <c r="AW9" s="2">
        <v>1</v>
      </c>
      <c r="AX9" s="2">
        <v>1</v>
      </c>
      <c r="AY9" s="2">
        <v>0</v>
      </c>
      <c r="AZ9" s="2">
        <v>1</v>
      </c>
      <c r="BA9" s="2">
        <v>1</v>
      </c>
      <c r="BB9" s="2">
        <v>1</v>
      </c>
      <c r="BC9" s="2">
        <v>1</v>
      </c>
      <c r="BD9" s="2">
        <v>1</v>
      </c>
    </row>
    <row r="10" spans="1:56" ht="18.75" x14ac:dyDescent="0.3">
      <c r="A10" s="2" t="s">
        <v>0</v>
      </c>
      <c r="B10" s="2">
        <v>8</v>
      </c>
      <c r="C10" s="2">
        <v>2019</v>
      </c>
      <c r="D10" s="2" t="s">
        <v>32</v>
      </c>
      <c r="E10" s="2" t="s">
        <v>33</v>
      </c>
      <c r="F10" s="2" t="s">
        <v>125</v>
      </c>
      <c r="G10" s="2">
        <v>1</v>
      </c>
      <c r="H10" s="2">
        <v>1</v>
      </c>
      <c r="I10" s="9">
        <v>14.5</v>
      </c>
      <c r="J10" s="9">
        <v>12</v>
      </c>
      <c r="K10" s="9">
        <v>4</v>
      </c>
      <c r="L10" s="20">
        <f t="shared" si="0"/>
        <v>30.5</v>
      </c>
      <c r="M10" s="15">
        <f t="shared" si="1"/>
        <v>95.238095238095241</v>
      </c>
      <c r="N10" s="11">
        <f t="shared" si="2"/>
        <v>40</v>
      </c>
      <c r="O10" s="2">
        <v>1</v>
      </c>
      <c r="P10" s="2">
        <v>1</v>
      </c>
      <c r="Q10" s="2">
        <v>1</v>
      </c>
      <c r="R10" s="2">
        <v>1</v>
      </c>
      <c r="S10" s="2">
        <v>1</v>
      </c>
      <c r="T10" s="2">
        <v>1</v>
      </c>
      <c r="U10" s="2">
        <v>1</v>
      </c>
      <c r="V10" s="2">
        <v>1</v>
      </c>
      <c r="W10" s="2">
        <v>1</v>
      </c>
      <c r="X10" s="2">
        <v>1</v>
      </c>
      <c r="Y10" s="2">
        <v>1</v>
      </c>
      <c r="Z10" s="2">
        <v>1</v>
      </c>
      <c r="AA10" s="2">
        <v>1</v>
      </c>
      <c r="AB10" s="2">
        <v>1</v>
      </c>
      <c r="AC10" s="2">
        <v>1</v>
      </c>
      <c r="AD10" s="2">
        <v>1</v>
      </c>
      <c r="AE10" s="2">
        <v>1</v>
      </c>
      <c r="AF10" s="2">
        <v>1</v>
      </c>
      <c r="AG10" s="2">
        <v>0</v>
      </c>
      <c r="AH10" s="2">
        <v>1</v>
      </c>
      <c r="AI10" s="2">
        <v>1</v>
      </c>
      <c r="AJ10" s="2">
        <v>1</v>
      </c>
      <c r="AK10" s="2">
        <v>1</v>
      </c>
      <c r="AL10" s="2">
        <v>1</v>
      </c>
      <c r="AM10" s="2">
        <v>1</v>
      </c>
      <c r="AN10" s="2">
        <v>1</v>
      </c>
      <c r="AO10" s="2">
        <v>1</v>
      </c>
      <c r="AP10" s="2">
        <v>1</v>
      </c>
      <c r="AQ10" s="2">
        <v>0</v>
      </c>
      <c r="AR10" s="2">
        <v>1</v>
      </c>
      <c r="AS10" s="2">
        <v>1</v>
      </c>
      <c r="AT10" s="2">
        <v>1</v>
      </c>
      <c r="AU10" s="2">
        <v>1</v>
      </c>
      <c r="AV10" s="2">
        <v>1</v>
      </c>
      <c r="AW10" s="2">
        <v>1</v>
      </c>
      <c r="AX10" s="2">
        <v>1</v>
      </c>
      <c r="AY10" s="2">
        <v>1</v>
      </c>
      <c r="AZ10" s="2">
        <v>1</v>
      </c>
      <c r="BA10" s="2">
        <v>1</v>
      </c>
      <c r="BB10" s="2">
        <v>1</v>
      </c>
      <c r="BC10" s="2">
        <v>1</v>
      </c>
      <c r="BD10" s="2">
        <v>1</v>
      </c>
    </row>
    <row r="11" spans="1:56" ht="18.75" x14ac:dyDescent="0.3">
      <c r="A11" s="2" t="s">
        <v>0</v>
      </c>
      <c r="B11" s="2">
        <v>9</v>
      </c>
      <c r="C11" s="2">
        <v>2019</v>
      </c>
      <c r="D11" s="2" t="s">
        <v>35</v>
      </c>
      <c r="E11" s="2" t="s">
        <v>36</v>
      </c>
      <c r="F11" s="2"/>
      <c r="G11" s="2">
        <v>1</v>
      </c>
      <c r="H11" s="3">
        <v>0</v>
      </c>
      <c r="I11" s="9">
        <v>19.5</v>
      </c>
      <c r="J11" s="10"/>
      <c r="K11" s="10"/>
      <c r="L11" s="20">
        <f t="shared" si="0"/>
        <v>19.5</v>
      </c>
      <c r="M11" s="14">
        <f t="shared" si="1"/>
        <v>57.142857142857146</v>
      </c>
      <c r="N11" s="11">
        <f t="shared" si="2"/>
        <v>24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1</v>
      </c>
      <c r="AF11" s="2">
        <v>1</v>
      </c>
      <c r="AG11" s="2">
        <v>1</v>
      </c>
      <c r="AH11" s="2">
        <v>1</v>
      </c>
      <c r="AI11" s="2">
        <v>1</v>
      </c>
      <c r="AJ11" s="2">
        <v>1</v>
      </c>
      <c r="AK11" s="2">
        <v>1</v>
      </c>
      <c r="AL11" s="2">
        <v>1</v>
      </c>
      <c r="AM11" s="2">
        <v>1</v>
      </c>
      <c r="AN11" s="2">
        <v>1</v>
      </c>
      <c r="AO11" s="2">
        <v>1</v>
      </c>
      <c r="AP11" s="2">
        <v>1</v>
      </c>
      <c r="AQ11" s="2">
        <v>1</v>
      </c>
      <c r="AR11" s="2">
        <v>1</v>
      </c>
      <c r="AS11" s="2">
        <v>0</v>
      </c>
      <c r="AT11" s="2">
        <v>1</v>
      </c>
      <c r="AU11" s="2">
        <v>1</v>
      </c>
      <c r="AV11" s="2">
        <v>1</v>
      </c>
      <c r="AW11" s="2">
        <v>1</v>
      </c>
      <c r="AX11" s="2">
        <v>1</v>
      </c>
      <c r="AY11" s="2">
        <v>1</v>
      </c>
      <c r="AZ11" s="2">
        <v>1</v>
      </c>
      <c r="BA11" s="2">
        <v>1</v>
      </c>
      <c r="BB11" s="2">
        <v>1</v>
      </c>
      <c r="BC11" s="2">
        <v>1</v>
      </c>
      <c r="BD11" s="2">
        <v>0</v>
      </c>
    </row>
    <row r="12" spans="1:56" ht="18.75" x14ac:dyDescent="0.3">
      <c r="A12" s="2" t="s">
        <v>0</v>
      </c>
      <c r="B12" s="2">
        <v>10</v>
      </c>
      <c r="C12" s="2">
        <v>2019</v>
      </c>
      <c r="D12" s="2" t="s">
        <v>38</v>
      </c>
      <c r="E12" s="2" t="s">
        <v>39</v>
      </c>
      <c r="F12" s="2" t="s">
        <v>119</v>
      </c>
      <c r="G12" s="2">
        <v>1</v>
      </c>
      <c r="H12" s="2">
        <v>1</v>
      </c>
      <c r="I12" s="9">
        <v>19</v>
      </c>
      <c r="J12" s="9">
        <v>13.5</v>
      </c>
      <c r="K12" s="9">
        <v>5</v>
      </c>
      <c r="L12" s="20">
        <f t="shared" si="0"/>
        <v>37.5</v>
      </c>
      <c r="M12" s="15">
        <f t="shared" si="1"/>
        <v>97.61904761904762</v>
      </c>
      <c r="N12" s="11">
        <f t="shared" si="2"/>
        <v>41</v>
      </c>
      <c r="O12" s="2">
        <v>1</v>
      </c>
      <c r="P12" s="2">
        <v>1</v>
      </c>
      <c r="Q12" s="2">
        <v>1</v>
      </c>
      <c r="R12" s="2">
        <v>1</v>
      </c>
      <c r="S12" s="2">
        <v>1</v>
      </c>
      <c r="T12" s="2">
        <v>1</v>
      </c>
      <c r="U12" s="2">
        <v>1</v>
      </c>
      <c r="V12" s="2">
        <v>1</v>
      </c>
      <c r="W12" s="2">
        <v>1</v>
      </c>
      <c r="X12" s="2">
        <v>1</v>
      </c>
      <c r="Y12" s="2">
        <v>1</v>
      </c>
      <c r="Z12" s="2">
        <v>1</v>
      </c>
      <c r="AA12" s="2">
        <v>1</v>
      </c>
      <c r="AB12" s="2">
        <v>1</v>
      </c>
      <c r="AC12" s="2">
        <v>1</v>
      </c>
      <c r="AD12" s="2">
        <v>1</v>
      </c>
      <c r="AE12" s="2">
        <v>1</v>
      </c>
      <c r="AF12" s="2">
        <v>1</v>
      </c>
      <c r="AG12" s="2">
        <v>1</v>
      </c>
      <c r="AH12" s="2">
        <v>1</v>
      </c>
      <c r="AI12" s="2">
        <v>1</v>
      </c>
      <c r="AJ12" s="2">
        <v>1</v>
      </c>
      <c r="AK12" s="2">
        <v>1</v>
      </c>
      <c r="AL12" s="2">
        <v>1</v>
      </c>
      <c r="AM12" s="2">
        <v>1</v>
      </c>
      <c r="AN12" s="2">
        <v>1</v>
      </c>
      <c r="AO12" s="2">
        <v>1</v>
      </c>
      <c r="AP12" s="2">
        <v>1</v>
      </c>
      <c r="AQ12" s="2">
        <v>1</v>
      </c>
      <c r="AR12" s="2">
        <v>1</v>
      </c>
      <c r="AS12" s="2">
        <v>1</v>
      </c>
      <c r="AT12" s="2">
        <v>1</v>
      </c>
      <c r="AU12" s="2">
        <v>1</v>
      </c>
      <c r="AV12" s="2">
        <v>1</v>
      </c>
      <c r="AW12" s="2">
        <v>1</v>
      </c>
      <c r="AX12" s="2">
        <v>1</v>
      </c>
      <c r="AY12" s="2">
        <v>1</v>
      </c>
      <c r="AZ12" s="2">
        <v>1</v>
      </c>
      <c r="BA12" s="2">
        <v>1</v>
      </c>
      <c r="BB12" s="2">
        <v>0</v>
      </c>
      <c r="BC12" s="2">
        <v>1</v>
      </c>
      <c r="BD12" s="2">
        <v>1</v>
      </c>
    </row>
    <row r="13" spans="1:56" ht="18.75" x14ac:dyDescent="0.3">
      <c r="A13" s="2" t="s">
        <v>0</v>
      </c>
      <c r="B13" s="2">
        <v>11</v>
      </c>
      <c r="C13" s="2">
        <v>2019</v>
      </c>
      <c r="D13" s="2" t="s">
        <v>41</v>
      </c>
      <c r="E13" s="2" t="s">
        <v>42</v>
      </c>
      <c r="F13" s="2" t="s">
        <v>124</v>
      </c>
      <c r="G13" s="2">
        <v>1</v>
      </c>
      <c r="H13" s="2">
        <v>1</v>
      </c>
      <c r="I13" s="9">
        <v>15.5</v>
      </c>
      <c r="J13" s="9">
        <v>13.75</v>
      </c>
      <c r="K13" s="9">
        <v>3</v>
      </c>
      <c r="L13" s="20">
        <f t="shared" si="0"/>
        <v>32.25</v>
      </c>
      <c r="M13" s="15">
        <f t="shared" si="1"/>
        <v>92.857142857142861</v>
      </c>
      <c r="N13" s="11">
        <f t="shared" si="2"/>
        <v>39</v>
      </c>
      <c r="O13" s="2">
        <v>1</v>
      </c>
      <c r="P13" s="2">
        <v>1</v>
      </c>
      <c r="Q13" s="2">
        <v>1</v>
      </c>
      <c r="R13" s="2">
        <v>1</v>
      </c>
      <c r="S13" s="2">
        <v>1</v>
      </c>
      <c r="T13" s="2">
        <v>1</v>
      </c>
      <c r="U13" s="2">
        <v>1</v>
      </c>
      <c r="V13" s="2">
        <v>1</v>
      </c>
      <c r="W13" s="2">
        <v>1</v>
      </c>
      <c r="X13" s="2">
        <v>1</v>
      </c>
      <c r="Y13" s="2">
        <v>1</v>
      </c>
      <c r="Z13" s="2">
        <v>1</v>
      </c>
      <c r="AA13" s="2">
        <v>0</v>
      </c>
      <c r="AB13" s="2">
        <v>1</v>
      </c>
      <c r="AC13" s="2">
        <v>1</v>
      </c>
      <c r="AD13" s="2">
        <v>1</v>
      </c>
      <c r="AE13" s="2">
        <v>1</v>
      </c>
      <c r="AF13" s="2">
        <v>1</v>
      </c>
      <c r="AG13" s="2">
        <v>1</v>
      </c>
      <c r="AH13" s="2">
        <v>1</v>
      </c>
      <c r="AI13" s="2">
        <v>0</v>
      </c>
      <c r="AJ13" s="2">
        <v>1</v>
      </c>
      <c r="AK13" s="2">
        <v>1</v>
      </c>
      <c r="AL13" s="2">
        <v>1</v>
      </c>
      <c r="AM13" s="2">
        <v>1</v>
      </c>
      <c r="AN13" s="2">
        <v>1</v>
      </c>
      <c r="AO13" s="2">
        <v>1</v>
      </c>
      <c r="AP13" s="2">
        <v>1</v>
      </c>
      <c r="AQ13" s="2">
        <v>1</v>
      </c>
      <c r="AR13" s="2">
        <v>1</v>
      </c>
      <c r="AS13" s="2">
        <v>0</v>
      </c>
      <c r="AT13" s="2">
        <v>1</v>
      </c>
      <c r="AU13" s="2">
        <v>1</v>
      </c>
      <c r="AV13" s="2">
        <v>1</v>
      </c>
      <c r="AW13" s="2">
        <v>1</v>
      </c>
      <c r="AX13" s="2">
        <v>1</v>
      </c>
      <c r="AY13" s="2">
        <v>1</v>
      </c>
      <c r="AZ13" s="2">
        <v>1</v>
      </c>
      <c r="BA13" s="2">
        <v>1</v>
      </c>
      <c r="BB13" s="2">
        <v>1</v>
      </c>
      <c r="BC13" s="2">
        <v>1</v>
      </c>
      <c r="BD13" s="2">
        <v>1</v>
      </c>
    </row>
    <row r="14" spans="1:56" ht="18.75" x14ac:dyDescent="0.3">
      <c r="A14" s="2" t="s">
        <v>0</v>
      </c>
      <c r="B14" s="2">
        <v>12</v>
      </c>
      <c r="C14" s="2">
        <v>2019</v>
      </c>
      <c r="D14" s="2" t="s">
        <v>44</v>
      </c>
      <c r="E14" s="2" t="s">
        <v>45</v>
      </c>
      <c r="F14" s="2" t="s">
        <v>125</v>
      </c>
      <c r="G14" s="2">
        <v>1</v>
      </c>
      <c r="H14" s="2">
        <v>1</v>
      </c>
      <c r="I14" s="9">
        <v>18.5</v>
      </c>
      <c r="J14" s="9">
        <v>11.5</v>
      </c>
      <c r="K14" s="9">
        <v>3</v>
      </c>
      <c r="L14" s="20">
        <f t="shared" si="0"/>
        <v>33</v>
      </c>
      <c r="M14" s="15">
        <f t="shared" si="1"/>
        <v>92.857142857142861</v>
      </c>
      <c r="N14" s="11">
        <f t="shared" si="2"/>
        <v>39</v>
      </c>
      <c r="O14" s="2">
        <v>1</v>
      </c>
      <c r="P14" s="2">
        <v>1</v>
      </c>
      <c r="Q14" s="2">
        <v>1</v>
      </c>
      <c r="R14" s="2">
        <v>1</v>
      </c>
      <c r="S14" s="2">
        <v>1</v>
      </c>
      <c r="T14" s="2">
        <v>0</v>
      </c>
      <c r="U14" s="2">
        <v>0</v>
      </c>
      <c r="V14" s="2">
        <v>1</v>
      </c>
      <c r="W14" s="2">
        <v>1</v>
      </c>
      <c r="X14" s="2">
        <v>1</v>
      </c>
      <c r="Y14" s="2">
        <v>1</v>
      </c>
      <c r="Z14" s="2">
        <v>1</v>
      </c>
      <c r="AA14" s="2">
        <v>1</v>
      </c>
      <c r="AB14" s="2">
        <v>1</v>
      </c>
      <c r="AC14" s="2">
        <v>1</v>
      </c>
      <c r="AD14" s="2">
        <v>1</v>
      </c>
      <c r="AE14" s="2">
        <v>1</v>
      </c>
      <c r="AF14" s="2">
        <v>1</v>
      </c>
      <c r="AG14" s="2">
        <v>1</v>
      </c>
      <c r="AH14" s="2">
        <v>1</v>
      </c>
      <c r="AI14" s="2">
        <v>1</v>
      </c>
      <c r="AJ14" s="2">
        <v>1</v>
      </c>
      <c r="AK14" s="2">
        <v>1</v>
      </c>
      <c r="AL14" s="2">
        <v>1</v>
      </c>
      <c r="AM14" s="2">
        <v>1</v>
      </c>
      <c r="AN14" s="2">
        <v>1</v>
      </c>
      <c r="AO14" s="2">
        <v>1</v>
      </c>
      <c r="AP14" s="2">
        <v>1</v>
      </c>
      <c r="AQ14" s="2">
        <v>1</v>
      </c>
      <c r="AR14" s="2">
        <v>1</v>
      </c>
      <c r="AS14" s="2">
        <v>1</v>
      </c>
      <c r="AT14" s="2">
        <v>1</v>
      </c>
      <c r="AU14" s="2">
        <v>1</v>
      </c>
      <c r="AV14" s="2">
        <v>1</v>
      </c>
      <c r="AW14" s="2">
        <v>1</v>
      </c>
      <c r="AX14" s="2">
        <v>1</v>
      </c>
      <c r="AY14" s="2">
        <v>1</v>
      </c>
      <c r="AZ14" s="2">
        <v>1</v>
      </c>
      <c r="BA14" s="2">
        <v>1</v>
      </c>
      <c r="BB14" s="2">
        <v>1</v>
      </c>
      <c r="BC14" s="2">
        <v>1</v>
      </c>
      <c r="BD14" s="2">
        <v>0</v>
      </c>
    </row>
    <row r="15" spans="1:56" ht="18.75" x14ac:dyDescent="0.3">
      <c r="A15" s="2" t="s">
        <v>0</v>
      </c>
      <c r="B15" s="2">
        <v>13</v>
      </c>
      <c r="C15" s="2">
        <v>2019</v>
      </c>
      <c r="D15" s="2" t="s">
        <v>47</v>
      </c>
      <c r="E15" s="2" t="s">
        <v>48</v>
      </c>
      <c r="F15" s="2" t="s">
        <v>119</v>
      </c>
      <c r="G15" s="2">
        <v>1</v>
      </c>
      <c r="H15" s="2">
        <v>1</v>
      </c>
      <c r="I15" s="9">
        <v>17</v>
      </c>
      <c r="J15" s="9">
        <v>15</v>
      </c>
      <c r="K15" s="9">
        <v>5</v>
      </c>
      <c r="L15" s="20">
        <f t="shared" si="0"/>
        <v>37</v>
      </c>
      <c r="M15" s="15">
        <f t="shared" si="1"/>
        <v>100</v>
      </c>
      <c r="N15" s="11">
        <f t="shared" si="2"/>
        <v>42</v>
      </c>
      <c r="O15" s="2">
        <v>1</v>
      </c>
      <c r="P15" s="2">
        <v>1</v>
      </c>
      <c r="Q15" s="2">
        <v>1</v>
      </c>
      <c r="R15" s="2">
        <v>1</v>
      </c>
      <c r="S15" s="2">
        <v>1</v>
      </c>
      <c r="T15" s="2">
        <v>1</v>
      </c>
      <c r="U15" s="2">
        <v>1</v>
      </c>
      <c r="V15" s="2">
        <v>1</v>
      </c>
      <c r="W15" s="2">
        <v>1</v>
      </c>
      <c r="X15" s="2">
        <v>1</v>
      </c>
      <c r="Y15" s="2">
        <v>1</v>
      </c>
      <c r="Z15" s="2">
        <v>1</v>
      </c>
      <c r="AA15" s="2">
        <v>1</v>
      </c>
      <c r="AB15" s="2">
        <v>1</v>
      </c>
      <c r="AC15" s="2">
        <v>1</v>
      </c>
      <c r="AD15" s="2">
        <v>1</v>
      </c>
      <c r="AE15" s="2">
        <v>1</v>
      </c>
      <c r="AF15" s="2">
        <v>1</v>
      </c>
      <c r="AG15" s="2">
        <v>1</v>
      </c>
      <c r="AH15" s="2">
        <v>1</v>
      </c>
      <c r="AI15" s="2">
        <v>1</v>
      </c>
      <c r="AJ15" s="2">
        <v>1</v>
      </c>
      <c r="AK15" s="2">
        <v>1</v>
      </c>
      <c r="AL15" s="2">
        <v>1</v>
      </c>
      <c r="AM15" s="2">
        <v>1</v>
      </c>
      <c r="AN15" s="2">
        <v>1</v>
      </c>
      <c r="AO15" s="2">
        <v>1</v>
      </c>
      <c r="AP15" s="2">
        <v>1</v>
      </c>
      <c r="AQ15" s="2">
        <v>1</v>
      </c>
      <c r="AR15" s="2">
        <v>1</v>
      </c>
      <c r="AS15" s="2">
        <v>1</v>
      </c>
      <c r="AT15" s="2">
        <v>1</v>
      </c>
      <c r="AU15" s="2">
        <v>1</v>
      </c>
      <c r="AV15" s="2">
        <v>1</v>
      </c>
      <c r="AW15" s="2">
        <v>1</v>
      </c>
      <c r="AX15" s="2">
        <v>1</v>
      </c>
      <c r="AY15" s="2">
        <v>1</v>
      </c>
      <c r="AZ15" s="2">
        <v>1</v>
      </c>
      <c r="BA15" s="2">
        <v>1</v>
      </c>
      <c r="BB15" s="2">
        <v>1</v>
      </c>
      <c r="BC15" s="2">
        <v>1</v>
      </c>
      <c r="BD15" s="2">
        <v>1</v>
      </c>
    </row>
    <row r="16" spans="1:56" ht="18.75" x14ac:dyDescent="0.3">
      <c r="A16" s="2" t="s">
        <v>0</v>
      </c>
      <c r="B16" s="2">
        <v>14</v>
      </c>
      <c r="C16" s="2">
        <v>2019</v>
      </c>
      <c r="D16" s="2" t="s">
        <v>50</v>
      </c>
      <c r="E16" s="2" t="s">
        <v>51</v>
      </c>
      <c r="F16" s="2" t="s">
        <v>121</v>
      </c>
      <c r="G16" s="2">
        <v>1</v>
      </c>
      <c r="H16" s="2">
        <v>1</v>
      </c>
      <c r="I16" s="9">
        <v>16</v>
      </c>
      <c r="J16" s="9">
        <v>13.5</v>
      </c>
      <c r="K16" s="9">
        <v>2</v>
      </c>
      <c r="L16" s="20">
        <f t="shared" si="0"/>
        <v>31.5</v>
      </c>
      <c r="M16" s="15">
        <f t="shared" si="1"/>
        <v>90.476190476190482</v>
      </c>
      <c r="N16" s="11">
        <f t="shared" si="2"/>
        <v>38</v>
      </c>
      <c r="O16" s="2">
        <v>1</v>
      </c>
      <c r="P16" s="2">
        <v>1</v>
      </c>
      <c r="Q16" s="2">
        <v>1</v>
      </c>
      <c r="R16" s="2">
        <v>0</v>
      </c>
      <c r="S16" s="2">
        <v>1</v>
      </c>
      <c r="T16" s="2">
        <v>1</v>
      </c>
      <c r="U16" s="2">
        <v>1</v>
      </c>
      <c r="V16" s="2">
        <v>1</v>
      </c>
      <c r="W16" s="2">
        <v>1</v>
      </c>
      <c r="X16" s="2">
        <v>1</v>
      </c>
      <c r="Y16" s="2">
        <v>1</v>
      </c>
      <c r="Z16" s="2">
        <v>1</v>
      </c>
      <c r="AA16" s="2">
        <v>1</v>
      </c>
      <c r="AB16" s="2">
        <v>1</v>
      </c>
      <c r="AC16" s="2">
        <v>1</v>
      </c>
      <c r="AD16" s="2">
        <v>1</v>
      </c>
      <c r="AE16" s="2">
        <v>1</v>
      </c>
      <c r="AF16" s="2">
        <v>1</v>
      </c>
      <c r="AG16" s="2">
        <v>1</v>
      </c>
      <c r="AH16" s="2">
        <v>1</v>
      </c>
      <c r="AI16" s="2">
        <v>1</v>
      </c>
      <c r="AJ16" s="2">
        <v>1</v>
      </c>
      <c r="AK16" s="2">
        <v>1</v>
      </c>
      <c r="AL16" s="2">
        <v>1</v>
      </c>
      <c r="AM16" s="2">
        <v>1</v>
      </c>
      <c r="AN16" s="2">
        <v>1</v>
      </c>
      <c r="AO16" s="2">
        <v>1</v>
      </c>
      <c r="AP16" s="2">
        <v>1</v>
      </c>
      <c r="AQ16" s="2">
        <v>0</v>
      </c>
      <c r="AR16" s="2">
        <v>0</v>
      </c>
      <c r="AS16" s="2">
        <v>1</v>
      </c>
      <c r="AT16" s="2">
        <v>1</v>
      </c>
      <c r="AU16" s="2">
        <v>1</v>
      </c>
      <c r="AV16" s="2">
        <v>1</v>
      </c>
      <c r="AW16" s="2">
        <v>1</v>
      </c>
      <c r="AX16" s="2">
        <v>1</v>
      </c>
      <c r="AY16" s="2">
        <v>1</v>
      </c>
      <c r="AZ16" s="2">
        <v>1</v>
      </c>
      <c r="BA16" s="2">
        <v>1</v>
      </c>
      <c r="BB16" s="2">
        <v>1</v>
      </c>
      <c r="BC16" s="2">
        <v>1</v>
      </c>
      <c r="BD16" s="2">
        <v>0</v>
      </c>
    </row>
    <row r="17" spans="1:56" ht="18.75" x14ac:dyDescent="0.3">
      <c r="A17" s="2" t="s">
        <v>0</v>
      </c>
      <c r="B17" s="2">
        <v>15</v>
      </c>
      <c r="C17" s="2">
        <v>2019</v>
      </c>
      <c r="D17" s="2" t="s">
        <v>53</v>
      </c>
      <c r="E17" s="2" t="s">
        <v>54</v>
      </c>
      <c r="F17" s="2" t="s">
        <v>127</v>
      </c>
      <c r="G17" s="2">
        <v>1</v>
      </c>
      <c r="H17" s="2">
        <v>1</v>
      </c>
      <c r="I17" s="9">
        <v>18</v>
      </c>
      <c r="J17" s="9">
        <v>11.1</v>
      </c>
      <c r="K17" s="9">
        <v>5</v>
      </c>
      <c r="L17" s="20">
        <f t="shared" si="0"/>
        <v>34.1</v>
      </c>
      <c r="M17" s="15">
        <f t="shared" si="1"/>
        <v>100</v>
      </c>
      <c r="N17" s="11">
        <f t="shared" si="2"/>
        <v>42</v>
      </c>
      <c r="O17" s="2">
        <v>1</v>
      </c>
      <c r="P17" s="2">
        <v>1</v>
      </c>
      <c r="Q17" s="2">
        <v>1</v>
      </c>
      <c r="R17" s="2">
        <v>1</v>
      </c>
      <c r="S17" s="2">
        <v>1</v>
      </c>
      <c r="T17" s="2">
        <v>1</v>
      </c>
      <c r="U17" s="2">
        <v>1</v>
      </c>
      <c r="V17" s="2">
        <v>1</v>
      </c>
      <c r="W17" s="2">
        <v>1</v>
      </c>
      <c r="X17" s="2">
        <v>1</v>
      </c>
      <c r="Y17" s="2">
        <v>1</v>
      </c>
      <c r="Z17" s="2">
        <v>1</v>
      </c>
      <c r="AA17" s="2">
        <v>1</v>
      </c>
      <c r="AB17" s="2">
        <v>1</v>
      </c>
      <c r="AC17" s="2">
        <v>1</v>
      </c>
      <c r="AD17" s="2">
        <v>1</v>
      </c>
      <c r="AE17" s="2">
        <v>1</v>
      </c>
      <c r="AF17" s="2">
        <v>1</v>
      </c>
      <c r="AG17" s="2">
        <v>1</v>
      </c>
      <c r="AH17" s="2">
        <v>1</v>
      </c>
      <c r="AI17" s="2">
        <v>1</v>
      </c>
      <c r="AJ17" s="2">
        <v>1</v>
      </c>
      <c r="AK17" s="2">
        <v>1</v>
      </c>
      <c r="AL17" s="2">
        <v>1</v>
      </c>
      <c r="AM17" s="2">
        <v>1</v>
      </c>
      <c r="AN17" s="2">
        <v>1</v>
      </c>
      <c r="AO17" s="2">
        <v>1</v>
      </c>
      <c r="AP17" s="2">
        <v>1</v>
      </c>
      <c r="AQ17" s="2">
        <v>1</v>
      </c>
      <c r="AR17" s="2">
        <v>1</v>
      </c>
      <c r="AS17" s="2">
        <v>1</v>
      </c>
      <c r="AT17" s="2">
        <v>1</v>
      </c>
      <c r="AU17" s="2">
        <v>1</v>
      </c>
      <c r="AV17" s="2">
        <v>1</v>
      </c>
      <c r="AW17" s="2">
        <v>1</v>
      </c>
      <c r="AX17" s="2">
        <v>1</v>
      </c>
      <c r="AY17" s="2">
        <v>1</v>
      </c>
      <c r="AZ17" s="2">
        <v>1</v>
      </c>
      <c r="BA17" s="2">
        <v>1</v>
      </c>
      <c r="BB17" s="2">
        <v>1</v>
      </c>
      <c r="BC17" s="2">
        <v>1</v>
      </c>
      <c r="BD17" s="2">
        <v>1</v>
      </c>
    </row>
    <row r="18" spans="1:56" ht="18.75" x14ac:dyDescent="0.3">
      <c r="A18" s="2" t="s">
        <v>0</v>
      </c>
      <c r="B18" s="2">
        <v>16</v>
      </c>
      <c r="C18" s="2">
        <v>2019</v>
      </c>
      <c r="D18" s="2" t="s">
        <v>56</v>
      </c>
      <c r="E18" s="2" t="s">
        <v>57</v>
      </c>
      <c r="F18" s="2" t="s">
        <v>127</v>
      </c>
      <c r="G18" s="2">
        <v>1</v>
      </c>
      <c r="H18" s="2">
        <v>1</v>
      </c>
      <c r="I18" s="9">
        <v>16</v>
      </c>
      <c r="J18" s="9">
        <v>13.5</v>
      </c>
      <c r="K18" s="9">
        <v>4</v>
      </c>
      <c r="L18" s="20">
        <f t="shared" si="0"/>
        <v>33.5</v>
      </c>
      <c r="M18" s="15">
        <f t="shared" si="1"/>
        <v>95.238095238095241</v>
      </c>
      <c r="N18" s="11">
        <f t="shared" si="2"/>
        <v>40</v>
      </c>
      <c r="O18" s="2">
        <v>1</v>
      </c>
      <c r="P18" s="2">
        <v>1</v>
      </c>
      <c r="Q18" s="2">
        <v>1</v>
      </c>
      <c r="R18" s="2">
        <v>1</v>
      </c>
      <c r="S18" s="2">
        <v>1</v>
      </c>
      <c r="T18" s="2">
        <v>1</v>
      </c>
      <c r="U18" s="2">
        <v>0</v>
      </c>
      <c r="V18" s="2">
        <v>1</v>
      </c>
      <c r="W18" s="2">
        <v>1</v>
      </c>
      <c r="X18" s="2">
        <v>1</v>
      </c>
      <c r="Y18" s="2">
        <v>1</v>
      </c>
      <c r="Z18" s="2">
        <v>1</v>
      </c>
      <c r="AA18" s="2">
        <v>0</v>
      </c>
      <c r="AB18" s="2">
        <v>1</v>
      </c>
      <c r="AC18" s="2">
        <v>1</v>
      </c>
      <c r="AD18" s="2">
        <v>1</v>
      </c>
      <c r="AE18" s="2">
        <v>1</v>
      </c>
      <c r="AF18" s="2">
        <v>1</v>
      </c>
      <c r="AG18" s="2">
        <v>1</v>
      </c>
      <c r="AH18" s="2">
        <v>1</v>
      </c>
      <c r="AI18" s="2">
        <v>1</v>
      </c>
      <c r="AJ18" s="2">
        <v>1</v>
      </c>
      <c r="AK18" s="2">
        <v>1</v>
      </c>
      <c r="AL18" s="2">
        <v>1</v>
      </c>
      <c r="AM18" s="2">
        <v>1</v>
      </c>
      <c r="AN18" s="2">
        <v>1</v>
      </c>
      <c r="AO18" s="2">
        <v>1</v>
      </c>
      <c r="AP18" s="2">
        <v>1</v>
      </c>
      <c r="AQ18" s="2">
        <v>1</v>
      </c>
      <c r="AR18" s="2">
        <v>1</v>
      </c>
      <c r="AS18" s="2">
        <v>1</v>
      </c>
      <c r="AT18" s="2">
        <v>1</v>
      </c>
      <c r="AU18" s="2">
        <v>1</v>
      </c>
      <c r="AV18" s="2">
        <v>1</v>
      </c>
      <c r="AW18" s="2">
        <v>1</v>
      </c>
      <c r="AX18" s="2">
        <v>1</v>
      </c>
      <c r="AY18" s="2">
        <v>1</v>
      </c>
      <c r="AZ18" s="2">
        <v>1</v>
      </c>
      <c r="BA18" s="2">
        <v>1</v>
      </c>
      <c r="BB18" s="2">
        <v>1</v>
      </c>
      <c r="BC18" s="2">
        <v>1</v>
      </c>
      <c r="BD18" s="2">
        <v>1</v>
      </c>
    </row>
    <row r="19" spans="1:56" ht="18.75" x14ac:dyDescent="0.3">
      <c r="A19" s="2" t="s">
        <v>0</v>
      </c>
      <c r="B19" s="2">
        <v>17</v>
      </c>
      <c r="C19" s="2">
        <v>2019</v>
      </c>
      <c r="D19" s="2" t="s">
        <v>59</v>
      </c>
      <c r="E19" s="2" t="s">
        <v>60</v>
      </c>
      <c r="F19" s="2" t="s">
        <v>125</v>
      </c>
      <c r="G19" s="2">
        <v>1</v>
      </c>
      <c r="H19" s="2">
        <v>1</v>
      </c>
      <c r="I19" s="9">
        <v>17.5</v>
      </c>
      <c r="J19" s="9">
        <v>13.5</v>
      </c>
      <c r="K19" s="9">
        <v>0</v>
      </c>
      <c r="L19" s="20">
        <f t="shared" si="0"/>
        <v>31</v>
      </c>
      <c r="M19" s="15">
        <f t="shared" si="1"/>
        <v>66.666666666666671</v>
      </c>
      <c r="N19" s="11">
        <f t="shared" si="2"/>
        <v>28</v>
      </c>
      <c r="O19" s="2">
        <v>0</v>
      </c>
      <c r="P19" s="2">
        <v>0</v>
      </c>
      <c r="Q19" s="2">
        <v>0</v>
      </c>
      <c r="R19" s="2">
        <v>0</v>
      </c>
      <c r="S19" s="2">
        <v>1</v>
      </c>
      <c r="T19" s="2">
        <v>0</v>
      </c>
      <c r="U19" s="2">
        <v>0</v>
      </c>
      <c r="V19" s="2">
        <v>1</v>
      </c>
      <c r="W19" s="2">
        <v>1</v>
      </c>
      <c r="X19" s="2">
        <v>1</v>
      </c>
      <c r="Y19" s="2">
        <v>1</v>
      </c>
      <c r="Z19" s="2">
        <v>1</v>
      </c>
      <c r="AA19" s="2">
        <v>1</v>
      </c>
      <c r="AB19" s="2">
        <v>1</v>
      </c>
      <c r="AC19" s="2">
        <v>1</v>
      </c>
      <c r="AD19" s="2">
        <v>1</v>
      </c>
      <c r="AE19" s="2">
        <v>1</v>
      </c>
      <c r="AF19" s="2">
        <v>1</v>
      </c>
      <c r="AG19" s="2">
        <v>0</v>
      </c>
      <c r="AH19" s="2">
        <v>0</v>
      </c>
      <c r="AI19" s="2">
        <v>1</v>
      </c>
      <c r="AJ19" s="2">
        <v>1</v>
      </c>
      <c r="AK19" s="2">
        <v>1</v>
      </c>
      <c r="AL19" s="2">
        <v>1</v>
      </c>
      <c r="AM19" s="2">
        <v>1</v>
      </c>
      <c r="AN19" s="2">
        <v>1</v>
      </c>
      <c r="AO19" s="2">
        <v>0</v>
      </c>
      <c r="AP19" s="2">
        <v>0</v>
      </c>
      <c r="AQ19" s="2">
        <v>0</v>
      </c>
      <c r="AR19" s="2">
        <v>1</v>
      </c>
      <c r="AS19" s="2">
        <v>1</v>
      </c>
      <c r="AT19" s="2">
        <v>0</v>
      </c>
      <c r="AU19" s="2">
        <v>1</v>
      </c>
      <c r="AV19" s="2">
        <v>1</v>
      </c>
      <c r="AW19" s="2">
        <v>1</v>
      </c>
      <c r="AX19" s="2">
        <v>0</v>
      </c>
      <c r="AY19" s="2">
        <v>0</v>
      </c>
      <c r="AZ19" s="2">
        <v>1</v>
      </c>
      <c r="BA19" s="2">
        <v>1</v>
      </c>
      <c r="BB19" s="2">
        <v>1</v>
      </c>
      <c r="BC19" s="2">
        <v>1</v>
      </c>
      <c r="BD19" s="2">
        <v>1</v>
      </c>
    </row>
    <row r="20" spans="1:56" ht="18.75" x14ac:dyDescent="0.3">
      <c r="A20" s="2" t="s">
        <v>0</v>
      </c>
      <c r="B20" s="2">
        <v>18</v>
      </c>
      <c r="C20" s="2">
        <v>2019</v>
      </c>
      <c r="D20" s="2" t="s">
        <v>62</v>
      </c>
      <c r="E20" s="3" t="s">
        <v>63</v>
      </c>
      <c r="F20" s="2"/>
      <c r="G20" s="2">
        <v>1</v>
      </c>
      <c r="H20" s="3">
        <v>0</v>
      </c>
      <c r="I20" s="9">
        <v>14.5</v>
      </c>
      <c r="J20" s="10"/>
      <c r="K20" s="10">
        <v>0</v>
      </c>
      <c r="L20" s="20">
        <f t="shared" si="0"/>
        <v>14.5</v>
      </c>
      <c r="M20" s="14">
        <f t="shared" si="1"/>
        <v>50</v>
      </c>
      <c r="N20" s="11">
        <f t="shared" si="2"/>
        <v>21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1</v>
      </c>
      <c r="AI20" s="2">
        <v>1</v>
      </c>
      <c r="AJ20" s="2">
        <v>0</v>
      </c>
      <c r="AK20" s="2">
        <v>1</v>
      </c>
      <c r="AL20" s="2">
        <v>1</v>
      </c>
      <c r="AM20" s="2">
        <v>1</v>
      </c>
      <c r="AN20" s="2">
        <v>1</v>
      </c>
      <c r="AO20" s="2">
        <v>1</v>
      </c>
      <c r="AP20" s="2">
        <v>0</v>
      </c>
      <c r="AQ20" s="2">
        <v>1</v>
      </c>
      <c r="AR20" s="2">
        <v>1</v>
      </c>
      <c r="AS20" s="2">
        <v>1</v>
      </c>
      <c r="AT20" s="2">
        <v>1</v>
      </c>
      <c r="AU20" s="2">
        <v>1</v>
      </c>
      <c r="AV20" s="2">
        <v>1</v>
      </c>
      <c r="AW20" s="2">
        <v>1</v>
      </c>
      <c r="AX20" s="2">
        <v>1</v>
      </c>
      <c r="AY20" s="2">
        <v>1</v>
      </c>
      <c r="AZ20" s="2">
        <v>1</v>
      </c>
      <c r="BA20" s="2">
        <v>1</v>
      </c>
      <c r="BB20" s="2">
        <v>1</v>
      </c>
      <c r="BC20" s="2">
        <v>1</v>
      </c>
      <c r="BD20" s="2">
        <v>1</v>
      </c>
    </row>
    <row r="21" spans="1:56" ht="18.75" x14ac:dyDescent="0.3">
      <c r="A21" s="2" t="s">
        <v>0</v>
      </c>
      <c r="B21" s="2">
        <v>19</v>
      </c>
      <c r="C21" s="2">
        <v>2019</v>
      </c>
      <c r="D21" s="2" t="s">
        <v>65</v>
      </c>
      <c r="E21" s="2" t="s">
        <v>66</v>
      </c>
      <c r="F21" s="2" t="s">
        <v>116</v>
      </c>
      <c r="G21" s="2">
        <v>1</v>
      </c>
      <c r="H21" s="2">
        <v>1</v>
      </c>
      <c r="I21" s="9">
        <v>13</v>
      </c>
      <c r="J21" s="9">
        <v>11.5</v>
      </c>
      <c r="K21" s="9">
        <v>5</v>
      </c>
      <c r="L21" s="20">
        <f t="shared" si="0"/>
        <v>29.5</v>
      </c>
      <c r="M21" s="15">
        <f t="shared" si="1"/>
        <v>97.61904761904762</v>
      </c>
      <c r="N21" s="11">
        <f t="shared" si="2"/>
        <v>41</v>
      </c>
      <c r="O21" s="2">
        <v>1</v>
      </c>
      <c r="P21" s="2">
        <v>1</v>
      </c>
      <c r="Q21" s="2">
        <v>1</v>
      </c>
      <c r="R21" s="2">
        <v>0</v>
      </c>
      <c r="S21" s="2">
        <v>1</v>
      </c>
      <c r="T21" s="2">
        <v>1</v>
      </c>
      <c r="U21" s="2">
        <v>1</v>
      </c>
      <c r="V21" s="2">
        <v>1</v>
      </c>
      <c r="W21" s="2">
        <v>1</v>
      </c>
      <c r="X21" s="2">
        <v>1</v>
      </c>
      <c r="Y21" s="2">
        <v>1</v>
      </c>
      <c r="Z21" s="2">
        <v>1</v>
      </c>
      <c r="AA21" s="2">
        <v>1</v>
      </c>
      <c r="AB21" s="2">
        <v>1</v>
      </c>
      <c r="AC21" s="2">
        <v>1</v>
      </c>
      <c r="AD21" s="2">
        <v>1</v>
      </c>
      <c r="AE21" s="2">
        <v>1</v>
      </c>
      <c r="AF21" s="2">
        <v>1</v>
      </c>
      <c r="AG21" s="2">
        <v>1</v>
      </c>
      <c r="AH21" s="2">
        <v>1</v>
      </c>
      <c r="AI21" s="2">
        <v>1</v>
      </c>
      <c r="AJ21" s="2">
        <v>1</v>
      </c>
      <c r="AK21" s="2">
        <v>1</v>
      </c>
      <c r="AL21" s="2">
        <v>1</v>
      </c>
      <c r="AM21" s="2">
        <v>1</v>
      </c>
      <c r="AN21" s="2">
        <v>1</v>
      </c>
      <c r="AO21" s="2">
        <v>1</v>
      </c>
      <c r="AP21" s="2">
        <v>1</v>
      </c>
      <c r="AQ21" s="2">
        <v>1</v>
      </c>
      <c r="AR21" s="2">
        <v>1</v>
      </c>
      <c r="AS21" s="2">
        <v>1</v>
      </c>
      <c r="AT21" s="2">
        <v>1</v>
      </c>
      <c r="AU21" s="2">
        <v>1</v>
      </c>
      <c r="AV21" s="2">
        <v>1</v>
      </c>
      <c r="AW21" s="2">
        <v>1</v>
      </c>
      <c r="AX21" s="2">
        <v>1</v>
      </c>
      <c r="AY21" s="2">
        <v>1</v>
      </c>
      <c r="AZ21" s="2">
        <v>1</v>
      </c>
      <c r="BA21" s="2">
        <v>1</v>
      </c>
      <c r="BB21" s="2">
        <v>1</v>
      </c>
      <c r="BC21" s="2">
        <v>1</v>
      </c>
      <c r="BD21" s="2">
        <v>1</v>
      </c>
    </row>
    <row r="22" spans="1:56" ht="18.75" x14ac:dyDescent="0.3">
      <c r="A22" s="2" t="s">
        <v>0</v>
      </c>
      <c r="B22" s="2">
        <v>20</v>
      </c>
      <c r="C22" s="2">
        <v>2019</v>
      </c>
      <c r="D22" s="2" t="s">
        <v>67</v>
      </c>
      <c r="E22" s="2" t="s">
        <v>68</v>
      </c>
      <c r="F22" s="2" t="s">
        <v>117</v>
      </c>
      <c r="G22" s="2">
        <v>1</v>
      </c>
      <c r="H22" s="2">
        <v>1</v>
      </c>
      <c r="I22" s="9">
        <v>13.5</v>
      </c>
      <c r="J22" s="9">
        <v>6.1</v>
      </c>
      <c r="K22" s="9">
        <v>4</v>
      </c>
      <c r="L22" s="20">
        <f t="shared" si="0"/>
        <v>23.6</v>
      </c>
      <c r="M22" s="15">
        <f t="shared" si="1"/>
        <v>95.238095238095241</v>
      </c>
      <c r="N22" s="11">
        <f t="shared" si="2"/>
        <v>40</v>
      </c>
      <c r="O22" s="2">
        <v>1</v>
      </c>
      <c r="P22" s="2">
        <v>1</v>
      </c>
      <c r="Q22" s="2">
        <v>1</v>
      </c>
      <c r="R22" s="2">
        <v>1</v>
      </c>
      <c r="S22" s="2">
        <v>1</v>
      </c>
      <c r="T22" s="2">
        <v>1</v>
      </c>
      <c r="U22" s="2">
        <v>1</v>
      </c>
      <c r="V22" s="2">
        <v>1</v>
      </c>
      <c r="W22" s="2">
        <v>1</v>
      </c>
      <c r="X22" s="2">
        <v>1</v>
      </c>
      <c r="Y22" s="2">
        <v>1</v>
      </c>
      <c r="Z22" s="2">
        <v>1</v>
      </c>
      <c r="AA22" s="2">
        <v>1</v>
      </c>
      <c r="AB22" s="2">
        <v>1</v>
      </c>
      <c r="AC22" s="2">
        <v>1</v>
      </c>
      <c r="AD22" s="2">
        <v>1</v>
      </c>
      <c r="AE22" s="2">
        <v>1</v>
      </c>
      <c r="AF22" s="2">
        <v>1</v>
      </c>
      <c r="AG22" s="2">
        <v>1</v>
      </c>
      <c r="AH22" s="2">
        <v>1</v>
      </c>
      <c r="AI22" s="2">
        <v>1</v>
      </c>
      <c r="AJ22" s="2">
        <v>1</v>
      </c>
      <c r="AK22" s="2">
        <v>1</v>
      </c>
      <c r="AL22" s="2">
        <v>1</v>
      </c>
      <c r="AM22" s="2">
        <v>1</v>
      </c>
      <c r="AN22" s="2">
        <v>1</v>
      </c>
      <c r="AO22" s="2">
        <v>0</v>
      </c>
      <c r="AP22" s="2">
        <v>0</v>
      </c>
      <c r="AQ22" s="2">
        <v>1</v>
      </c>
      <c r="AR22" s="2">
        <v>1</v>
      </c>
      <c r="AS22" s="2">
        <v>1</v>
      </c>
      <c r="AT22" s="2">
        <v>1</v>
      </c>
      <c r="AU22" s="2">
        <v>1</v>
      </c>
      <c r="AV22" s="2">
        <v>1</v>
      </c>
      <c r="AW22" s="2">
        <v>1</v>
      </c>
      <c r="AX22" s="2">
        <v>1</v>
      </c>
      <c r="AY22" s="2">
        <v>1</v>
      </c>
      <c r="AZ22" s="2">
        <v>1</v>
      </c>
      <c r="BA22" s="2">
        <v>1</v>
      </c>
      <c r="BB22" s="2">
        <v>1</v>
      </c>
      <c r="BC22" s="2">
        <v>1</v>
      </c>
      <c r="BD22" s="2">
        <v>1</v>
      </c>
    </row>
    <row r="23" spans="1:56" ht="18.75" x14ac:dyDescent="0.3">
      <c r="A23" s="2" t="s">
        <v>0</v>
      </c>
      <c r="B23" s="2">
        <v>21</v>
      </c>
      <c r="C23" s="2">
        <v>2019</v>
      </c>
      <c r="D23" s="2" t="s">
        <v>70</v>
      </c>
      <c r="E23" s="2" t="s">
        <v>71</v>
      </c>
      <c r="F23" s="2" t="s">
        <v>116</v>
      </c>
      <c r="G23" s="2">
        <v>1</v>
      </c>
      <c r="H23" s="2">
        <v>1</v>
      </c>
      <c r="I23" s="9">
        <v>17.5</v>
      </c>
      <c r="J23" s="9">
        <v>8.5</v>
      </c>
      <c r="K23" s="9">
        <v>5</v>
      </c>
      <c r="L23" s="20">
        <f t="shared" si="0"/>
        <v>31</v>
      </c>
      <c r="M23" s="15">
        <f t="shared" si="1"/>
        <v>100</v>
      </c>
      <c r="N23" s="11">
        <f t="shared" si="2"/>
        <v>42</v>
      </c>
      <c r="O23" s="2">
        <v>1</v>
      </c>
      <c r="P23" s="2">
        <v>1</v>
      </c>
      <c r="Q23" s="2">
        <v>1</v>
      </c>
      <c r="R23" s="2">
        <v>1</v>
      </c>
      <c r="S23" s="2">
        <v>1</v>
      </c>
      <c r="T23" s="2">
        <v>1</v>
      </c>
      <c r="U23" s="2">
        <v>1</v>
      </c>
      <c r="V23" s="2">
        <v>1</v>
      </c>
      <c r="W23" s="2">
        <v>1</v>
      </c>
      <c r="X23" s="2">
        <v>1</v>
      </c>
      <c r="Y23" s="2">
        <v>1</v>
      </c>
      <c r="Z23" s="2">
        <v>1</v>
      </c>
      <c r="AA23" s="2">
        <v>1</v>
      </c>
      <c r="AB23" s="2">
        <v>1</v>
      </c>
      <c r="AC23" s="2">
        <v>1</v>
      </c>
      <c r="AD23" s="2">
        <v>1</v>
      </c>
      <c r="AE23" s="2">
        <v>1</v>
      </c>
      <c r="AF23" s="2">
        <v>1</v>
      </c>
      <c r="AG23" s="2">
        <v>1</v>
      </c>
      <c r="AH23" s="2">
        <v>1</v>
      </c>
      <c r="AI23" s="2">
        <v>1</v>
      </c>
      <c r="AJ23" s="2">
        <v>1</v>
      </c>
      <c r="AK23" s="2">
        <v>1</v>
      </c>
      <c r="AL23" s="2">
        <v>1</v>
      </c>
      <c r="AM23" s="2">
        <v>1</v>
      </c>
      <c r="AN23" s="2">
        <v>1</v>
      </c>
      <c r="AO23" s="2">
        <v>1</v>
      </c>
      <c r="AP23" s="2">
        <v>1</v>
      </c>
      <c r="AQ23" s="2">
        <v>1</v>
      </c>
      <c r="AR23" s="2">
        <v>1</v>
      </c>
      <c r="AS23" s="2">
        <v>1</v>
      </c>
      <c r="AT23" s="2">
        <v>1</v>
      </c>
      <c r="AU23" s="2">
        <v>1</v>
      </c>
      <c r="AV23" s="2">
        <v>1</v>
      </c>
      <c r="AW23" s="2">
        <v>1</v>
      </c>
      <c r="AX23" s="2">
        <v>1</v>
      </c>
      <c r="AY23" s="2">
        <v>1</v>
      </c>
      <c r="AZ23" s="2">
        <v>1</v>
      </c>
      <c r="BA23" s="2">
        <v>1</v>
      </c>
      <c r="BB23" s="2">
        <v>1</v>
      </c>
      <c r="BC23" s="2">
        <v>1</v>
      </c>
      <c r="BD23" s="2">
        <v>1</v>
      </c>
    </row>
    <row r="24" spans="1:56" ht="18.75" x14ac:dyDescent="0.3">
      <c r="A24" s="2" t="s">
        <v>0</v>
      </c>
      <c r="B24" s="2">
        <v>22</v>
      </c>
      <c r="C24" s="2">
        <v>2019</v>
      </c>
      <c r="D24" s="2" t="s">
        <v>73</v>
      </c>
      <c r="E24" s="2" t="s">
        <v>74</v>
      </c>
      <c r="F24" s="2" t="s">
        <v>117</v>
      </c>
      <c r="G24" s="2">
        <v>1</v>
      </c>
      <c r="H24" s="2">
        <v>1</v>
      </c>
      <c r="I24" s="9">
        <v>13</v>
      </c>
      <c r="J24" s="9">
        <v>8.5</v>
      </c>
      <c r="K24" s="9">
        <v>5</v>
      </c>
      <c r="L24" s="20">
        <f t="shared" si="0"/>
        <v>26.5</v>
      </c>
      <c r="M24" s="15">
        <f t="shared" si="1"/>
        <v>100</v>
      </c>
      <c r="N24" s="11">
        <f t="shared" si="2"/>
        <v>42</v>
      </c>
      <c r="O24" s="2">
        <v>1</v>
      </c>
      <c r="P24" s="2">
        <v>1</v>
      </c>
      <c r="Q24" s="2">
        <v>1</v>
      </c>
      <c r="R24" s="2">
        <v>1</v>
      </c>
      <c r="S24" s="2">
        <v>1</v>
      </c>
      <c r="T24" s="2">
        <v>1</v>
      </c>
      <c r="U24" s="2">
        <v>1</v>
      </c>
      <c r="V24" s="2">
        <v>1</v>
      </c>
      <c r="W24" s="2">
        <v>1</v>
      </c>
      <c r="X24" s="2">
        <v>1</v>
      </c>
      <c r="Y24" s="2">
        <v>1</v>
      </c>
      <c r="Z24" s="2">
        <v>1</v>
      </c>
      <c r="AA24" s="2">
        <v>1</v>
      </c>
      <c r="AB24" s="2">
        <v>1</v>
      </c>
      <c r="AC24" s="2">
        <v>1</v>
      </c>
      <c r="AD24" s="2">
        <v>1</v>
      </c>
      <c r="AE24" s="2">
        <v>1</v>
      </c>
      <c r="AF24" s="2">
        <v>1</v>
      </c>
      <c r="AG24" s="2">
        <v>1</v>
      </c>
      <c r="AH24" s="2">
        <v>1</v>
      </c>
      <c r="AI24" s="2">
        <v>1</v>
      </c>
      <c r="AJ24" s="2">
        <v>1</v>
      </c>
      <c r="AK24" s="2">
        <v>1</v>
      </c>
      <c r="AL24" s="2">
        <v>1</v>
      </c>
      <c r="AM24" s="2">
        <v>1</v>
      </c>
      <c r="AN24" s="2">
        <v>1</v>
      </c>
      <c r="AO24" s="2">
        <v>1</v>
      </c>
      <c r="AP24" s="2">
        <v>1</v>
      </c>
      <c r="AQ24" s="2">
        <v>1</v>
      </c>
      <c r="AR24" s="2">
        <v>1</v>
      </c>
      <c r="AS24" s="2">
        <v>1</v>
      </c>
      <c r="AT24" s="2">
        <v>1</v>
      </c>
      <c r="AU24" s="2">
        <v>1</v>
      </c>
      <c r="AV24" s="2">
        <v>1</v>
      </c>
      <c r="AW24" s="2">
        <v>1</v>
      </c>
      <c r="AX24" s="2">
        <v>1</v>
      </c>
      <c r="AY24" s="2">
        <v>1</v>
      </c>
      <c r="AZ24" s="2">
        <v>1</v>
      </c>
      <c r="BA24" s="2">
        <v>1</v>
      </c>
      <c r="BB24" s="2">
        <v>1</v>
      </c>
      <c r="BC24" s="2">
        <v>1</v>
      </c>
      <c r="BD24" s="2">
        <v>1</v>
      </c>
    </row>
    <row r="25" spans="1:56" ht="18.75" x14ac:dyDescent="0.3">
      <c r="A25" s="2" t="s">
        <v>0</v>
      </c>
      <c r="B25" s="2">
        <v>23</v>
      </c>
      <c r="C25" s="2">
        <v>2019</v>
      </c>
      <c r="D25" s="2" t="s">
        <v>76</v>
      </c>
      <c r="E25" s="2" t="s">
        <v>77</v>
      </c>
      <c r="F25" s="2" t="s">
        <v>118</v>
      </c>
      <c r="G25" s="2">
        <v>1</v>
      </c>
      <c r="H25" s="2">
        <v>1</v>
      </c>
      <c r="I25" s="9">
        <v>10.5</v>
      </c>
      <c r="J25" s="9">
        <v>7</v>
      </c>
      <c r="K25" s="9">
        <v>5</v>
      </c>
      <c r="L25" s="20">
        <f t="shared" si="0"/>
        <v>22.5</v>
      </c>
      <c r="M25" s="15">
        <f t="shared" si="1"/>
        <v>100</v>
      </c>
      <c r="N25" s="11">
        <f t="shared" si="2"/>
        <v>42</v>
      </c>
      <c r="O25" s="2">
        <v>1</v>
      </c>
      <c r="P25" s="2">
        <v>1</v>
      </c>
      <c r="Q25" s="2">
        <v>1</v>
      </c>
      <c r="R25" s="2">
        <v>1</v>
      </c>
      <c r="S25" s="2">
        <v>1</v>
      </c>
      <c r="T25" s="2">
        <v>1</v>
      </c>
      <c r="U25" s="2">
        <v>1</v>
      </c>
      <c r="V25" s="2">
        <v>1</v>
      </c>
      <c r="W25" s="2">
        <v>1</v>
      </c>
      <c r="X25" s="2">
        <v>1</v>
      </c>
      <c r="Y25" s="2">
        <v>1</v>
      </c>
      <c r="Z25" s="2">
        <v>1</v>
      </c>
      <c r="AA25" s="2">
        <v>1</v>
      </c>
      <c r="AB25" s="2">
        <v>1</v>
      </c>
      <c r="AC25" s="2">
        <v>1</v>
      </c>
      <c r="AD25" s="2">
        <v>1</v>
      </c>
      <c r="AE25" s="2">
        <v>1</v>
      </c>
      <c r="AF25" s="2">
        <v>1</v>
      </c>
      <c r="AG25" s="2">
        <v>1</v>
      </c>
      <c r="AH25" s="2">
        <v>1</v>
      </c>
      <c r="AI25" s="2">
        <v>1</v>
      </c>
      <c r="AJ25" s="2">
        <v>1</v>
      </c>
      <c r="AK25" s="2">
        <v>1</v>
      </c>
      <c r="AL25" s="2">
        <v>1</v>
      </c>
      <c r="AM25" s="2">
        <v>1</v>
      </c>
      <c r="AN25" s="2">
        <v>1</v>
      </c>
      <c r="AO25" s="2">
        <v>1</v>
      </c>
      <c r="AP25" s="2">
        <v>1</v>
      </c>
      <c r="AQ25" s="2">
        <v>1</v>
      </c>
      <c r="AR25" s="2">
        <v>1</v>
      </c>
      <c r="AS25" s="2">
        <v>1</v>
      </c>
      <c r="AT25" s="2">
        <v>1</v>
      </c>
      <c r="AU25" s="2">
        <v>1</v>
      </c>
      <c r="AV25" s="2">
        <v>1</v>
      </c>
      <c r="AW25" s="2">
        <v>1</v>
      </c>
      <c r="AX25" s="2">
        <v>1</v>
      </c>
      <c r="AY25" s="2">
        <v>1</v>
      </c>
      <c r="AZ25" s="2">
        <v>1</v>
      </c>
      <c r="BA25" s="2">
        <v>1</v>
      </c>
      <c r="BB25" s="2">
        <v>1</v>
      </c>
      <c r="BC25" s="2">
        <v>1</v>
      </c>
      <c r="BD25" s="2">
        <v>1</v>
      </c>
    </row>
    <row r="26" spans="1:56" ht="18.75" x14ac:dyDescent="0.3">
      <c r="A26" s="2" t="s">
        <v>0</v>
      </c>
      <c r="B26" s="2">
        <v>24</v>
      </c>
      <c r="C26" s="2">
        <v>2019</v>
      </c>
      <c r="D26" s="2" t="s">
        <v>79</v>
      </c>
      <c r="E26" s="2" t="s">
        <v>80</v>
      </c>
      <c r="F26" s="4" t="s">
        <v>126</v>
      </c>
      <c r="G26" s="2">
        <v>1</v>
      </c>
      <c r="H26" s="2">
        <v>1</v>
      </c>
      <c r="I26" s="9">
        <v>17</v>
      </c>
      <c r="J26" s="9">
        <v>10.6</v>
      </c>
      <c r="K26" s="9">
        <v>0</v>
      </c>
      <c r="L26" s="20">
        <f t="shared" si="0"/>
        <v>27.6</v>
      </c>
      <c r="M26" s="15">
        <f t="shared" si="1"/>
        <v>78.571428571428569</v>
      </c>
      <c r="N26" s="11">
        <f t="shared" si="2"/>
        <v>33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1</v>
      </c>
      <c r="W26" s="2">
        <v>1</v>
      </c>
      <c r="X26" s="2">
        <v>1</v>
      </c>
      <c r="Y26" s="2">
        <v>1</v>
      </c>
      <c r="Z26" s="2">
        <v>1</v>
      </c>
      <c r="AA26" s="2">
        <v>1</v>
      </c>
      <c r="AB26" s="2">
        <v>1</v>
      </c>
      <c r="AC26" s="2">
        <v>1</v>
      </c>
      <c r="AD26" s="2">
        <v>0</v>
      </c>
      <c r="AE26" s="2">
        <v>0</v>
      </c>
      <c r="AF26" s="2">
        <v>1</v>
      </c>
      <c r="AG26" s="2">
        <v>1</v>
      </c>
      <c r="AH26" s="2">
        <v>1</v>
      </c>
      <c r="AI26" s="2">
        <v>1</v>
      </c>
      <c r="AJ26" s="2">
        <v>1</v>
      </c>
      <c r="AK26" s="2">
        <v>1</v>
      </c>
      <c r="AL26" s="2">
        <v>1</v>
      </c>
      <c r="AM26" s="2">
        <v>1</v>
      </c>
      <c r="AN26" s="2">
        <v>1</v>
      </c>
      <c r="AO26" s="2">
        <v>1</v>
      </c>
      <c r="AP26" s="2">
        <v>1</v>
      </c>
      <c r="AQ26" s="2">
        <v>1</v>
      </c>
      <c r="AR26" s="2">
        <v>1</v>
      </c>
      <c r="AS26" s="2">
        <v>1</v>
      </c>
      <c r="AT26" s="2">
        <v>1</v>
      </c>
      <c r="AU26" s="2">
        <v>1</v>
      </c>
      <c r="AV26" s="2">
        <v>1</v>
      </c>
      <c r="AW26" s="2">
        <v>1</v>
      </c>
      <c r="AX26" s="2">
        <v>1</v>
      </c>
      <c r="AY26" s="2">
        <v>1</v>
      </c>
      <c r="AZ26" s="2">
        <v>1</v>
      </c>
      <c r="BA26" s="2">
        <v>1</v>
      </c>
      <c r="BB26" s="2">
        <v>1</v>
      </c>
      <c r="BC26" s="2">
        <v>1</v>
      </c>
      <c r="BD26" s="2">
        <v>1</v>
      </c>
    </row>
    <row r="27" spans="1:56" ht="18.75" x14ac:dyDescent="0.3">
      <c r="A27" s="2" t="s">
        <v>0</v>
      </c>
      <c r="B27" s="2">
        <v>25</v>
      </c>
      <c r="C27" s="2">
        <v>2019</v>
      </c>
      <c r="D27" s="2" t="s">
        <v>82</v>
      </c>
      <c r="E27" s="2" t="s">
        <v>83</v>
      </c>
      <c r="F27" s="2" t="s">
        <v>118</v>
      </c>
      <c r="G27" s="2">
        <v>1</v>
      </c>
      <c r="H27" s="2">
        <v>1</v>
      </c>
      <c r="I27" s="9">
        <v>16.5</v>
      </c>
      <c r="J27" s="9">
        <v>11.9</v>
      </c>
      <c r="K27" s="9">
        <v>3</v>
      </c>
      <c r="L27" s="20">
        <f t="shared" si="0"/>
        <v>31.4</v>
      </c>
      <c r="M27" s="15">
        <f t="shared" si="1"/>
        <v>92.857142857142861</v>
      </c>
      <c r="N27" s="11">
        <f t="shared" si="2"/>
        <v>39</v>
      </c>
      <c r="O27" s="2">
        <v>1</v>
      </c>
      <c r="P27" s="2">
        <v>1</v>
      </c>
      <c r="Q27" s="2">
        <v>1</v>
      </c>
      <c r="R27" s="2">
        <v>1</v>
      </c>
      <c r="S27" s="2">
        <v>1</v>
      </c>
      <c r="T27" s="2">
        <v>1</v>
      </c>
      <c r="U27" s="2">
        <v>1</v>
      </c>
      <c r="V27" s="2">
        <v>1</v>
      </c>
      <c r="W27" s="2">
        <v>1</v>
      </c>
      <c r="X27" s="2">
        <v>1</v>
      </c>
      <c r="Y27" s="2">
        <v>1</v>
      </c>
      <c r="Z27" s="2">
        <v>1</v>
      </c>
      <c r="AA27" s="2">
        <v>1</v>
      </c>
      <c r="AB27" s="2">
        <v>0</v>
      </c>
      <c r="AC27" s="2">
        <v>0</v>
      </c>
      <c r="AD27" s="2">
        <v>1</v>
      </c>
      <c r="AE27" s="2">
        <v>1</v>
      </c>
      <c r="AF27" s="2">
        <v>1</v>
      </c>
      <c r="AG27" s="2">
        <v>1</v>
      </c>
      <c r="AH27" s="2">
        <v>1</v>
      </c>
      <c r="AI27" s="2">
        <v>1</v>
      </c>
      <c r="AJ27" s="2">
        <v>1</v>
      </c>
      <c r="AK27" s="2">
        <v>1</v>
      </c>
      <c r="AL27" s="2">
        <v>1</v>
      </c>
      <c r="AM27" s="2">
        <v>1</v>
      </c>
      <c r="AN27" s="2">
        <v>1</v>
      </c>
      <c r="AO27" s="2">
        <v>1</v>
      </c>
      <c r="AP27" s="2">
        <v>1</v>
      </c>
      <c r="AQ27" s="2">
        <v>1</v>
      </c>
      <c r="AR27" s="2">
        <v>1</v>
      </c>
      <c r="AS27" s="2">
        <v>1</v>
      </c>
      <c r="AT27" s="2">
        <v>1</v>
      </c>
      <c r="AU27" s="2">
        <v>1</v>
      </c>
      <c r="AV27" s="2">
        <v>1</v>
      </c>
      <c r="AW27" s="2">
        <v>1</v>
      </c>
      <c r="AX27" s="2">
        <v>1</v>
      </c>
      <c r="AY27" s="2">
        <v>1</v>
      </c>
      <c r="AZ27" s="2">
        <v>1</v>
      </c>
      <c r="BA27" s="2">
        <v>1</v>
      </c>
      <c r="BB27" s="2">
        <v>1</v>
      </c>
      <c r="BC27" s="2">
        <v>1</v>
      </c>
      <c r="BD27" s="2">
        <v>0</v>
      </c>
    </row>
    <row r="28" spans="1:56" ht="18.75" x14ac:dyDescent="0.3">
      <c r="A28" s="2" t="s">
        <v>0</v>
      </c>
      <c r="B28" s="2">
        <v>26</v>
      </c>
      <c r="C28" s="2">
        <v>2019</v>
      </c>
      <c r="D28" s="2" t="s">
        <v>85</v>
      </c>
      <c r="E28" s="2" t="s">
        <v>86</v>
      </c>
      <c r="F28" s="2" t="s">
        <v>119</v>
      </c>
      <c r="G28" s="2">
        <v>1</v>
      </c>
      <c r="H28" s="2">
        <v>1</v>
      </c>
      <c r="I28" s="9">
        <v>15.5</v>
      </c>
      <c r="J28" s="9">
        <v>12.1</v>
      </c>
      <c r="K28" s="9">
        <v>5</v>
      </c>
      <c r="L28" s="20">
        <f t="shared" si="0"/>
        <v>32.6</v>
      </c>
      <c r="M28" s="15">
        <f t="shared" si="1"/>
        <v>100</v>
      </c>
      <c r="N28" s="11">
        <f t="shared" si="2"/>
        <v>42</v>
      </c>
      <c r="O28" s="2">
        <v>1</v>
      </c>
      <c r="P28" s="2">
        <v>1</v>
      </c>
      <c r="Q28" s="2">
        <v>1</v>
      </c>
      <c r="R28" s="2">
        <v>1</v>
      </c>
      <c r="S28" s="2">
        <v>1</v>
      </c>
      <c r="T28" s="2">
        <v>1</v>
      </c>
      <c r="U28" s="2">
        <v>1</v>
      </c>
      <c r="V28" s="2">
        <v>1</v>
      </c>
      <c r="W28" s="2">
        <v>1</v>
      </c>
      <c r="X28" s="2">
        <v>1</v>
      </c>
      <c r="Y28" s="2">
        <v>1</v>
      </c>
      <c r="Z28" s="2">
        <v>1</v>
      </c>
      <c r="AA28" s="2">
        <v>1</v>
      </c>
      <c r="AB28" s="2">
        <v>1</v>
      </c>
      <c r="AC28" s="2">
        <v>1</v>
      </c>
      <c r="AD28" s="2">
        <v>1</v>
      </c>
      <c r="AE28" s="2">
        <v>1</v>
      </c>
      <c r="AF28" s="2">
        <v>1</v>
      </c>
      <c r="AG28" s="2">
        <v>1</v>
      </c>
      <c r="AH28" s="2">
        <v>1</v>
      </c>
      <c r="AI28" s="2">
        <v>1</v>
      </c>
      <c r="AJ28" s="2">
        <v>1</v>
      </c>
      <c r="AK28" s="2">
        <v>1</v>
      </c>
      <c r="AL28" s="2">
        <v>1</v>
      </c>
      <c r="AM28" s="2">
        <v>1</v>
      </c>
      <c r="AN28" s="2">
        <v>1</v>
      </c>
      <c r="AO28" s="2">
        <v>1</v>
      </c>
      <c r="AP28" s="2">
        <v>1</v>
      </c>
      <c r="AQ28" s="2">
        <v>1</v>
      </c>
      <c r="AR28" s="2">
        <v>1</v>
      </c>
      <c r="AS28" s="2">
        <v>1</v>
      </c>
      <c r="AT28" s="2">
        <v>1</v>
      </c>
      <c r="AU28" s="2">
        <v>1</v>
      </c>
      <c r="AV28" s="2">
        <v>1</v>
      </c>
      <c r="AW28" s="2">
        <v>1</v>
      </c>
      <c r="AX28" s="2">
        <v>1</v>
      </c>
      <c r="AY28" s="2">
        <v>1</v>
      </c>
      <c r="AZ28" s="2">
        <v>1</v>
      </c>
      <c r="BA28" s="2">
        <v>1</v>
      </c>
      <c r="BB28" s="2">
        <v>1</v>
      </c>
      <c r="BC28" s="2">
        <v>1</v>
      </c>
      <c r="BD28" s="2">
        <v>1</v>
      </c>
    </row>
    <row r="29" spans="1:56" ht="18.75" x14ac:dyDescent="0.3">
      <c r="A29" s="2"/>
      <c r="B29" s="2">
        <v>27</v>
      </c>
      <c r="C29" s="2">
        <v>2019</v>
      </c>
      <c r="D29" s="2" t="s">
        <v>88</v>
      </c>
      <c r="E29" s="2" t="s">
        <v>89</v>
      </c>
      <c r="F29" s="2" t="s">
        <v>118</v>
      </c>
      <c r="G29" s="2">
        <v>1</v>
      </c>
      <c r="H29" s="2">
        <v>1</v>
      </c>
      <c r="I29" s="9">
        <v>17</v>
      </c>
      <c r="J29" s="9">
        <v>11</v>
      </c>
      <c r="K29" s="9">
        <v>5</v>
      </c>
      <c r="L29" s="20">
        <f t="shared" si="0"/>
        <v>33</v>
      </c>
      <c r="M29" s="15">
        <f t="shared" si="1"/>
        <v>100</v>
      </c>
      <c r="N29" s="11">
        <f t="shared" si="2"/>
        <v>42</v>
      </c>
      <c r="O29" s="2">
        <v>1</v>
      </c>
      <c r="P29" s="2">
        <v>1</v>
      </c>
      <c r="Q29" s="2">
        <v>1</v>
      </c>
      <c r="R29" s="2">
        <v>1</v>
      </c>
      <c r="S29" s="2">
        <v>1</v>
      </c>
      <c r="T29" s="2">
        <v>1</v>
      </c>
      <c r="U29" s="2">
        <v>1</v>
      </c>
      <c r="V29" s="2">
        <v>1</v>
      </c>
      <c r="W29" s="2">
        <v>1</v>
      </c>
      <c r="X29" s="2">
        <v>1</v>
      </c>
      <c r="Y29" s="2">
        <v>1</v>
      </c>
      <c r="Z29" s="2">
        <v>1</v>
      </c>
      <c r="AA29" s="2">
        <v>1</v>
      </c>
      <c r="AB29" s="2">
        <v>1</v>
      </c>
      <c r="AC29" s="2">
        <v>1</v>
      </c>
      <c r="AD29" s="2">
        <v>1</v>
      </c>
      <c r="AE29" s="2">
        <v>1</v>
      </c>
      <c r="AF29" s="2">
        <v>1</v>
      </c>
      <c r="AG29" s="2">
        <v>1</v>
      </c>
      <c r="AH29" s="2">
        <v>1</v>
      </c>
      <c r="AI29" s="2">
        <v>1</v>
      </c>
      <c r="AJ29" s="2">
        <v>1</v>
      </c>
      <c r="AK29" s="2">
        <v>1</v>
      </c>
      <c r="AL29" s="2">
        <v>1</v>
      </c>
      <c r="AM29" s="2">
        <v>1</v>
      </c>
      <c r="AN29" s="2">
        <v>1</v>
      </c>
      <c r="AO29" s="2">
        <v>1</v>
      </c>
      <c r="AP29" s="2">
        <v>1</v>
      </c>
      <c r="AQ29" s="2">
        <v>1</v>
      </c>
      <c r="AR29" s="2">
        <v>1</v>
      </c>
      <c r="AS29" s="2">
        <v>1</v>
      </c>
      <c r="AT29" s="2">
        <v>1</v>
      </c>
      <c r="AU29" s="2">
        <v>1</v>
      </c>
      <c r="AV29" s="2">
        <v>1</v>
      </c>
      <c r="AW29" s="2">
        <v>1</v>
      </c>
      <c r="AX29" s="2">
        <v>1</v>
      </c>
      <c r="AY29" s="2">
        <v>1</v>
      </c>
      <c r="AZ29" s="2">
        <v>1</v>
      </c>
      <c r="BA29" s="2">
        <v>1</v>
      </c>
      <c r="BB29" s="2">
        <v>1</v>
      </c>
      <c r="BC29" s="2">
        <v>1</v>
      </c>
      <c r="BD29" s="2">
        <v>1</v>
      </c>
    </row>
    <row r="30" spans="1:56" ht="18.75" x14ac:dyDescent="0.3">
      <c r="A30" s="2"/>
      <c r="B30" s="2">
        <v>28</v>
      </c>
      <c r="C30" s="2">
        <v>2019</v>
      </c>
      <c r="D30" s="2" t="s">
        <v>90</v>
      </c>
      <c r="E30" s="2" t="s">
        <v>91</v>
      </c>
      <c r="F30" s="2" t="s">
        <v>121</v>
      </c>
      <c r="G30" s="2">
        <v>1</v>
      </c>
      <c r="H30" s="2">
        <v>1</v>
      </c>
      <c r="I30" s="9">
        <v>19</v>
      </c>
      <c r="J30" s="9">
        <v>12</v>
      </c>
      <c r="K30" s="9">
        <v>0</v>
      </c>
      <c r="L30" s="20">
        <f t="shared" si="0"/>
        <v>31</v>
      </c>
      <c r="M30" s="14">
        <f t="shared" si="1"/>
        <v>61.904761904761905</v>
      </c>
      <c r="N30" s="11">
        <f t="shared" si="2"/>
        <v>26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1</v>
      </c>
      <c r="Y30" s="2">
        <v>1</v>
      </c>
      <c r="Z30" s="2">
        <v>1</v>
      </c>
      <c r="AA30" s="2">
        <v>1</v>
      </c>
      <c r="AB30" s="2">
        <v>0</v>
      </c>
      <c r="AC30" s="2">
        <v>0</v>
      </c>
      <c r="AD30" s="2">
        <v>1</v>
      </c>
      <c r="AE30" s="2">
        <v>1</v>
      </c>
      <c r="AF30" s="2">
        <v>1</v>
      </c>
      <c r="AG30" s="2">
        <v>1</v>
      </c>
      <c r="AH30" s="2">
        <v>1</v>
      </c>
      <c r="AI30" s="2">
        <v>1</v>
      </c>
      <c r="AJ30" s="2">
        <v>1</v>
      </c>
      <c r="AK30" s="2">
        <v>1</v>
      </c>
      <c r="AL30" s="2">
        <v>1</v>
      </c>
      <c r="AM30" s="2">
        <v>0</v>
      </c>
      <c r="AN30" s="2">
        <v>0</v>
      </c>
      <c r="AO30" s="2">
        <v>0</v>
      </c>
      <c r="AP30" s="2">
        <v>1</v>
      </c>
      <c r="AQ30" s="2">
        <v>1</v>
      </c>
      <c r="AR30" s="2">
        <v>0</v>
      </c>
      <c r="AS30" s="2">
        <v>1</v>
      </c>
      <c r="AT30" s="2">
        <v>1</v>
      </c>
      <c r="AU30" s="2">
        <v>1</v>
      </c>
      <c r="AV30" s="2">
        <v>1</v>
      </c>
      <c r="AW30" s="2">
        <v>1</v>
      </c>
      <c r="AX30" s="2">
        <v>1</v>
      </c>
      <c r="AY30" s="2">
        <v>1</v>
      </c>
      <c r="AZ30" s="2">
        <v>1</v>
      </c>
      <c r="BA30" s="2">
        <v>1</v>
      </c>
      <c r="BB30" s="2">
        <v>1</v>
      </c>
      <c r="BC30" s="2">
        <v>0</v>
      </c>
      <c r="BD30" s="2">
        <v>1</v>
      </c>
    </row>
    <row r="31" spans="1:56" ht="18.75" x14ac:dyDescent="0.3">
      <c r="A31" s="2"/>
      <c r="B31" s="2">
        <v>28</v>
      </c>
      <c r="C31" s="2">
        <v>2019</v>
      </c>
      <c r="D31" s="2" t="s">
        <v>96</v>
      </c>
      <c r="E31" s="3" t="s">
        <v>92</v>
      </c>
      <c r="F31" s="3"/>
      <c r="G31" s="2">
        <v>1</v>
      </c>
      <c r="H31" s="3">
        <v>0</v>
      </c>
      <c r="I31" s="9">
        <v>15.5</v>
      </c>
      <c r="J31" s="10"/>
      <c r="K31" s="10">
        <v>0</v>
      </c>
      <c r="L31" s="20">
        <f t="shared" si="0"/>
        <v>15.5</v>
      </c>
      <c r="M31" s="14">
        <f t="shared" si="1"/>
        <v>33.333333333333336</v>
      </c>
      <c r="N31" s="11">
        <f t="shared" si="2"/>
        <v>14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1</v>
      </c>
      <c r="AR31" s="2">
        <v>1</v>
      </c>
      <c r="AS31" s="2">
        <v>1</v>
      </c>
      <c r="AT31" s="2">
        <v>1</v>
      </c>
      <c r="AU31" s="2">
        <v>1</v>
      </c>
      <c r="AV31" s="2">
        <v>1</v>
      </c>
      <c r="AW31" s="2">
        <v>1</v>
      </c>
      <c r="AX31" s="2">
        <v>1</v>
      </c>
      <c r="AY31" s="2">
        <v>1</v>
      </c>
      <c r="AZ31" s="2">
        <v>1</v>
      </c>
      <c r="BA31" s="2">
        <v>1</v>
      </c>
      <c r="BB31" s="2">
        <v>1</v>
      </c>
      <c r="BC31" s="2">
        <v>1</v>
      </c>
      <c r="BD31" s="2">
        <v>1</v>
      </c>
    </row>
    <row r="32" spans="1:56" ht="18.75" x14ac:dyDescent="0.3">
      <c r="A32" s="2"/>
      <c r="B32" s="2">
        <f>B31+1</f>
        <v>29</v>
      </c>
      <c r="C32" s="2">
        <v>2019</v>
      </c>
      <c r="D32" s="2" t="s">
        <v>97</v>
      </c>
      <c r="E32" s="2" t="s">
        <v>93</v>
      </c>
      <c r="F32" s="4" t="s">
        <v>126</v>
      </c>
      <c r="G32" s="2">
        <v>1</v>
      </c>
      <c r="H32" s="2">
        <v>1</v>
      </c>
      <c r="I32" s="9">
        <v>15</v>
      </c>
      <c r="J32" s="9">
        <v>9.5</v>
      </c>
      <c r="K32" s="9">
        <v>0</v>
      </c>
      <c r="L32" s="20">
        <f t="shared" si="0"/>
        <v>24.5</v>
      </c>
      <c r="M32" s="15">
        <f t="shared" si="1"/>
        <v>88.095238095238102</v>
      </c>
      <c r="N32" s="11">
        <f t="shared" si="2"/>
        <v>37</v>
      </c>
      <c r="O32" s="2">
        <v>1</v>
      </c>
      <c r="P32" s="2">
        <v>1</v>
      </c>
      <c r="Q32" s="2">
        <v>1</v>
      </c>
      <c r="R32" s="2">
        <v>1</v>
      </c>
      <c r="S32" s="2">
        <v>0</v>
      </c>
      <c r="T32" s="2">
        <v>1</v>
      </c>
      <c r="U32" s="2">
        <v>0</v>
      </c>
      <c r="V32" s="2">
        <v>0</v>
      </c>
      <c r="W32" s="2">
        <v>0</v>
      </c>
      <c r="X32" s="2">
        <v>1</v>
      </c>
      <c r="Y32" s="2">
        <v>1</v>
      </c>
      <c r="Z32" s="2">
        <v>1</v>
      </c>
      <c r="AA32" s="2">
        <v>1</v>
      </c>
      <c r="AB32" s="2">
        <v>1</v>
      </c>
      <c r="AC32" s="2">
        <v>1</v>
      </c>
      <c r="AD32" s="2">
        <v>1</v>
      </c>
      <c r="AE32" s="2">
        <v>1</v>
      </c>
      <c r="AF32" s="2">
        <v>1</v>
      </c>
      <c r="AG32" s="2">
        <v>1</v>
      </c>
      <c r="AH32" s="2">
        <v>1</v>
      </c>
      <c r="AI32" s="2">
        <v>1</v>
      </c>
      <c r="AJ32" s="2">
        <v>1</v>
      </c>
      <c r="AK32" s="2">
        <v>1</v>
      </c>
      <c r="AL32" s="2">
        <v>1</v>
      </c>
      <c r="AM32" s="2">
        <v>1</v>
      </c>
      <c r="AN32" s="2">
        <v>1</v>
      </c>
      <c r="AO32" s="2">
        <v>1</v>
      </c>
      <c r="AP32" s="2">
        <v>1</v>
      </c>
      <c r="AQ32" s="2">
        <v>1</v>
      </c>
      <c r="AR32" s="2">
        <v>1</v>
      </c>
      <c r="AS32" s="2">
        <v>1</v>
      </c>
      <c r="AT32" s="2">
        <v>1</v>
      </c>
      <c r="AU32" s="2">
        <v>1</v>
      </c>
      <c r="AV32" s="2">
        <v>1</v>
      </c>
      <c r="AW32" s="2">
        <v>1</v>
      </c>
      <c r="AX32" s="2">
        <v>0</v>
      </c>
      <c r="AY32" s="2">
        <v>1</v>
      </c>
      <c r="AZ32" s="2">
        <v>1</v>
      </c>
      <c r="BA32" s="2">
        <v>1</v>
      </c>
      <c r="BB32" s="2">
        <v>1</v>
      </c>
      <c r="BC32" s="2">
        <v>1</v>
      </c>
      <c r="BD32" s="2">
        <v>1</v>
      </c>
    </row>
    <row r="33" spans="1:56" ht="18.75" x14ac:dyDescent="0.3">
      <c r="A33" s="2"/>
      <c r="B33" s="2">
        <f t="shared" ref="B33:B40" si="3">B32+1</f>
        <v>30</v>
      </c>
      <c r="C33" s="2">
        <v>2019</v>
      </c>
      <c r="D33" s="2" t="s">
        <v>94</v>
      </c>
      <c r="E33" s="2" t="s">
        <v>95</v>
      </c>
      <c r="F33" s="2" t="s">
        <v>124</v>
      </c>
      <c r="G33" s="2">
        <v>1</v>
      </c>
      <c r="H33" s="2">
        <v>1</v>
      </c>
      <c r="I33" s="9">
        <v>18.5</v>
      </c>
      <c r="J33" s="9">
        <v>16</v>
      </c>
      <c r="K33" s="9">
        <v>5</v>
      </c>
      <c r="L33" s="20">
        <f t="shared" si="0"/>
        <v>39.5</v>
      </c>
      <c r="M33" s="15">
        <f t="shared" si="1"/>
        <v>97.61904761904762</v>
      </c>
      <c r="N33" s="11">
        <f t="shared" si="2"/>
        <v>41</v>
      </c>
      <c r="O33" s="2">
        <v>1</v>
      </c>
      <c r="P33" s="2">
        <v>1</v>
      </c>
      <c r="Q33" s="2">
        <v>1</v>
      </c>
      <c r="R33" s="2">
        <v>1</v>
      </c>
      <c r="S33" s="2">
        <v>1</v>
      </c>
      <c r="T33" s="2">
        <v>1</v>
      </c>
      <c r="U33" s="2">
        <v>0</v>
      </c>
      <c r="V33" s="2">
        <v>1</v>
      </c>
      <c r="W33" s="2">
        <v>1</v>
      </c>
      <c r="X33" s="2">
        <v>1</v>
      </c>
      <c r="Y33" s="2">
        <v>1</v>
      </c>
      <c r="Z33" s="2">
        <v>1</v>
      </c>
      <c r="AA33" s="2">
        <v>1</v>
      </c>
      <c r="AB33" s="2">
        <v>1</v>
      </c>
      <c r="AC33" s="2">
        <v>1</v>
      </c>
      <c r="AD33" s="2">
        <v>1</v>
      </c>
      <c r="AE33" s="2">
        <v>1</v>
      </c>
      <c r="AF33" s="2">
        <v>1</v>
      </c>
      <c r="AG33" s="2">
        <v>1</v>
      </c>
      <c r="AH33" s="2">
        <v>1</v>
      </c>
      <c r="AI33" s="2">
        <v>1</v>
      </c>
      <c r="AJ33" s="2">
        <v>1</v>
      </c>
      <c r="AK33" s="2">
        <v>1</v>
      </c>
      <c r="AL33" s="2">
        <v>1</v>
      </c>
      <c r="AM33" s="2">
        <v>1</v>
      </c>
      <c r="AN33" s="2">
        <v>1</v>
      </c>
      <c r="AO33" s="2">
        <v>1</v>
      </c>
      <c r="AP33" s="2">
        <v>1</v>
      </c>
      <c r="AQ33" s="2">
        <v>1</v>
      </c>
      <c r="AR33" s="2">
        <v>1</v>
      </c>
      <c r="AS33" s="2">
        <v>1</v>
      </c>
      <c r="AT33" s="2">
        <v>1</v>
      </c>
      <c r="AU33" s="2">
        <v>1</v>
      </c>
      <c r="AV33" s="2">
        <v>1</v>
      </c>
      <c r="AW33" s="2">
        <v>1</v>
      </c>
      <c r="AX33" s="2">
        <v>1</v>
      </c>
      <c r="AY33" s="2">
        <v>1</v>
      </c>
      <c r="AZ33" s="2">
        <v>1</v>
      </c>
      <c r="BA33" s="2">
        <v>1</v>
      </c>
      <c r="BB33" s="2">
        <v>1</v>
      </c>
      <c r="BC33" s="2">
        <v>1</v>
      </c>
      <c r="BD33" s="2">
        <v>1</v>
      </c>
    </row>
    <row r="34" spans="1:56" ht="18.75" x14ac:dyDescent="0.3">
      <c r="A34" s="2"/>
      <c r="B34" s="2">
        <f t="shared" si="3"/>
        <v>31</v>
      </c>
      <c r="C34" s="2">
        <v>2019</v>
      </c>
      <c r="D34" s="2" t="s">
        <v>98</v>
      </c>
      <c r="E34" s="2" t="s">
        <v>99</v>
      </c>
      <c r="F34" s="2" t="s">
        <v>124</v>
      </c>
      <c r="G34" s="2">
        <v>1</v>
      </c>
      <c r="H34" s="2">
        <v>1</v>
      </c>
      <c r="I34" s="9">
        <v>16.75</v>
      </c>
      <c r="J34" s="9">
        <v>11.75</v>
      </c>
      <c r="K34" s="9">
        <v>5</v>
      </c>
      <c r="L34" s="20">
        <f t="shared" si="0"/>
        <v>33.5</v>
      </c>
      <c r="M34" s="15">
        <f t="shared" si="1"/>
        <v>97.61904761904762</v>
      </c>
      <c r="N34" s="11">
        <f t="shared" si="2"/>
        <v>41</v>
      </c>
      <c r="O34" s="2">
        <v>1</v>
      </c>
      <c r="P34" s="2">
        <v>1</v>
      </c>
      <c r="Q34" s="2">
        <v>1</v>
      </c>
      <c r="R34" s="2">
        <v>1</v>
      </c>
      <c r="S34" s="2">
        <v>1</v>
      </c>
      <c r="T34" s="2">
        <v>1</v>
      </c>
      <c r="U34" s="2">
        <v>1</v>
      </c>
      <c r="V34" s="2">
        <v>1</v>
      </c>
      <c r="W34" s="2">
        <v>1</v>
      </c>
      <c r="X34" s="2">
        <v>1</v>
      </c>
      <c r="Y34" s="2">
        <v>1</v>
      </c>
      <c r="Z34" s="2">
        <v>1</v>
      </c>
      <c r="AA34" s="2">
        <v>1</v>
      </c>
      <c r="AB34" s="2">
        <v>1</v>
      </c>
      <c r="AC34" s="2">
        <v>1</v>
      </c>
      <c r="AD34" s="2">
        <v>1</v>
      </c>
      <c r="AE34" s="2">
        <v>1</v>
      </c>
      <c r="AF34" s="2">
        <v>1</v>
      </c>
      <c r="AG34" s="2">
        <v>1</v>
      </c>
      <c r="AH34" s="2">
        <v>1</v>
      </c>
      <c r="AI34" s="2">
        <v>1</v>
      </c>
      <c r="AJ34" s="2">
        <v>1</v>
      </c>
      <c r="AK34" s="2">
        <v>1</v>
      </c>
      <c r="AL34" s="2">
        <v>1</v>
      </c>
      <c r="AM34" s="2">
        <v>1</v>
      </c>
      <c r="AN34" s="2">
        <v>1</v>
      </c>
      <c r="AO34" s="2">
        <v>1</v>
      </c>
      <c r="AP34" s="2">
        <v>1</v>
      </c>
      <c r="AQ34" s="2">
        <v>1</v>
      </c>
      <c r="AR34" s="2">
        <v>1</v>
      </c>
      <c r="AS34" s="2">
        <v>0</v>
      </c>
      <c r="AT34" s="2">
        <v>1</v>
      </c>
      <c r="AU34" s="2">
        <v>1</v>
      </c>
      <c r="AV34" s="2">
        <v>1</v>
      </c>
      <c r="AW34" s="2">
        <v>1</v>
      </c>
      <c r="AX34" s="2">
        <v>1</v>
      </c>
      <c r="AY34" s="2">
        <v>1</v>
      </c>
      <c r="AZ34" s="2">
        <v>1</v>
      </c>
      <c r="BA34" s="2">
        <v>1</v>
      </c>
      <c r="BB34" s="2">
        <v>1</v>
      </c>
      <c r="BC34" s="2">
        <v>1</v>
      </c>
      <c r="BD34" s="2">
        <v>1</v>
      </c>
    </row>
    <row r="35" spans="1:56" ht="18.75" x14ac:dyDescent="0.3">
      <c r="A35" s="2"/>
      <c r="B35" s="2">
        <f t="shared" si="3"/>
        <v>32</v>
      </c>
      <c r="C35" s="2">
        <v>2019</v>
      </c>
      <c r="D35" s="2" t="s">
        <v>100</v>
      </c>
      <c r="E35" s="2" t="s">
        <v>101</v>
      </c>
      <c r="F35" s="2" t="s">
        <v>121</v>
      </c>
      <c r="G35" s="2">
        <v>1</v>
      </c>
      <c r="H35" s="2">
        <v>1</v>
      </c>
      <c r="I35" s="9">
        <v>19</v>
      </c>
      <c r="J35" s="9">
        <v>9.5</v>
      </c>
      <c r="K35" s="9">
        <v>5</v>
      </c>
      <c r="L35" s="20">
        <f t="shared" si="0"/>
        <v>33.5</v>
      </c>
      <c r="M35" s="15">
        <f t="shared" si="1"/>
        <v>100</v>
      </c>
      <c r="N35" s="11">
        <f t="shared" si="2"/>
        <v>42</v>
      </c>
      <c r="O35" s="2">
        <v>1</v>
      </c>
      <c r="P35" s="2">
        <v>1</v>
      </c>
      <c r="Q35" s="2">
        <v>1</v>
      </c>
      <c r="R35" s="2">
        <v>1</v>
      </c>
      <c r="S35" s="2">
        <v>1</v>
      </c>
      <c r="T35" s="2">
        <v>1</v>
      </c>
      <c r="U35" s="2">
        <v>1</v>
      </c>
      <c r="V35" s="2">
        <v>1</v>
      </c>
      <c r="W35" s="2">
        <v>1</v>
      </c>
      <c r="X35" s="2">
        <v>1</v>
      </c>
      <c r="Y35" s="2">
        <v>1</v>
      </c>
      <c r="Z35" s="2">
        <v>1</v>
      </c>
      <c r="AA35" s="2">
        <v>1</v>
      </c>
      <c r="AB35" s="2">
        <v>1</v>
      </c>
      <c r="AC35" s="2">
        <v>1</v>
      </c>
      <c r="AD35" s="2">
        <v>1</v>
      </c>
      <c r="AE35" s="2">
        <v>1</v>
      </c>
      <c r="AF35" s="2">
        <v>1</v>
      </c>
      <c r="AG35" s="2">
        <v>1</v>
      </c>
      <c r="AH35" s="2">
        <v>1</v>
      </c>
      <c r="AI35" s="2">
        <v>1</v>
      </c>
      <c r="AJ35" s="2">
        <v>1</v>
      </c>
      <c r="AK35" s="2">
        <v>1</v>
      </c>
      <c r="AL35" s="2">
        <v>1</v>
      </c>
      <c r="AM35" s="2">
        <v>1</v>
      </c>
      <c r="AN35" s="2">
        <v>1</v>
      </c>
      <c r="AO35" s="2">
        <v>1</v>
      </c>
      <c r="AP35" s="2">
        <v>1</v>
      </c>
      <c r="AQ35" s="2">
        <v>1</v>
      </c>
      <c r="AR35" s="2">
        <v>1</v>
      </c>
      <c r="AS35" s="2">
        <v>1</v>
      </c>
      <c r="AT35" s="2">
        <v>1</v>
      </c>
      <c r="AU35" s="2">
        <v>1</v>
      </c>
      <c r="AV35" s="2">
        <v>1</v>
      </c>
      <c r="AW35" s="2">
        <v>1</v>
      </c>
      <c r="AX35" s="2">
        <v>1</v>
      </c>
      <c r="AY35" s="2">
        <v>1</v>
      </c>
      <c r="AZ35" s="2">
        <v>1</v>
      </c>
      <c r="BA35" s="2">
        <v>1</v>
      </c>
      <c r="BB35" s="2">
        <v>1</v>
      </c>
      <c r="BC35" s="2">
        <v>1</v>
      </c>
      <c r="BD35" s="2">
        <v>1</v>
      </c>
    </row>
    <row r="36" spans="1:56" ht="18.75" x14ac:dyDescent="0.3">
      <c r="A36" s="2"/>
      <c r="B36" s="2">
        <f t="shared" si="3"/>
        <v>33</v>
      </c>
      <c r="C36" s="2">
        <v>2019</v>
      </c>
      <c r="D36" s="2" t="s">
        <v>102</v>
      </c>
      <c r="E36" s="2" t="s">
        <v>103</v>
      </c>
      <c r="F36" s="2" t="s">
        <v>116</v>
      </c>
      <c r="G36" s="2">
        <v>1</v>
      </c>
      <c r="H36" s="2">
        <v>1</v>
      </c>
      <c r="I36" s="9">
        <v>16.5</v>
      </c>
      <c r="J36" s="9">
        <v>11.2</v>
      </c>
      <c r="K36" s="9">
        <v>5</v>
      </c>
      <c r="L36" s="20">
        <f t="shared" si="0"/>
        <v>32.700000000000003</v>
      </c>
      <c r="M36" s="15">
        <f t="shared" si="1"/>
        <v>100</v>
      </c>
      <c r="N36" s="11">
        <f t="shared" si="2"/>
        <v>42</v>
      </c>
      <c r="O36" s="2">
        <v>1</v>
      </c>
      <c r="P36" s="2">
        <v>1</v>
      </c>
      <c r="Q36" s="2">
        <v>1</v>
      </c>
      <c r="R36" s="2">
        <v>1</v>
      </c>
      <c r="S36" s="2">
        <v>1</v>
      </c>
      <c r="T36" s="2">
        <v>1</v>
      </c>
      <c r="U36" s="2">
        <v>1</v>
      </c>
      <c r="V36" s="2">
        <v>1</v>
      </c>
      <c r="W36" s="2">
        <v>1</v>
      </c>
      <c r="X36" s="2">
        <v>1</v>
      </c>
      <c r="Y36" s="2">
        <v>1</v>
      </c>
      <c r="Z36" s="2">
        <v>1</v>
      </c>
      <c r="AA36" s="2">
        <v>1</v>
      </c>
      <c r="AB36" s="2">
        <v>1</v>
      </c>
      <c r="AC36" s="2">
        <v>1</v>
      </c>
      <c r="AD36" s="2">
        <v>1</v>
      </c>
      <c r="AE36" s="2">
        <v>1</v>
      </c>
      <c r="AF36" s="2">
        <v>1</v>
      </c>
      <c r="AG36" s="2">
        <v>1</v>
      </c>
      <c r="AH36" s="2">
        <v>1</v>
      </c>
      <c r="AI36" s="2">
        <v>1</v>
      </c>
      <c r="AJ36" s="2">
        <v>1</v>
      </c>
      <c r="AK36" s="2">
        <v>1</v>
      </c>
      <c r="AL36" s="2">
        <v>1</v>
      </c>
      <c r="AM36" s="2">
        <v>1</v>
      </c>
      <c r="AN36" s="2">
        <v>1</v>
      </c>
      <c r="AO36" s="2">
        <v>1</v>
      </c>
      <c r="AP36" s="2">
        <v>1</v>
      </c>
      <c r="AQ36" s="2">
        <v>1</v>
      </c>
      <c r="AR36" s="2">
        <v>1</v>
      </c>
      <c r="AS36" s="2">
        <v>1</v>
      </c>
      <c r="AT36" s="2">
        <v>1</v>
      </c>
      <c r="AU36" s="2">
        <v>1</v>
      </c>
      <c r="AV36" s="2">
        <v>1</v>
      </c>
      <c r="AW36" s="2">
        <v>1</v>
      </c>
      <c r="AX36" s="2">
        <v>1</v>
      </c>
      <c r="AY36" s="2">
        <v>1</v>
      </c>
      <c r="AZ36" s="2">
        <v>1</v>
      </c>
      <c r="BA36" s="2">
        <v>1</v>
      </c>
      <c r="BB36" s="2">
        <v>1</v>
      </c>
      <c r="BC36" s="2">
        <v>1</v>
      </c>
      <c r="BD36" s="2">
        <v>1</v>
      </c>
    </row>
    <row r="37" spans="1:56" ht="18.75" x14ac:dyDescent="0.3">
      <c r="A37" s="2"/>
      <c r="B37" s="2">
        <f t="shared" si="3"/>
        <v>34</v>
      </c>
      <c r="C37" s="2">
        <v>2019</v>
      </c>
      <c r="D37" s="2" t="s">
        <v>104</v>
      </c>
      <c r="E37" s="2" t="s">
        <v>105</v>
      </c>
      <c r="F37" s="2" t="s">
        <v>117</v>
      </c>
      <c r="G37" s="2">
        <v>1</v>
      </c>
      <c r="H37" s="2">
        <v>1</v>
      </c>
      <c r="I37" s="9">
        <v>16.5</v>
      </c>
      <c r="J37" s="9">
        <v>9</v>
      </c>
      <c r="K37" s="9">
        <v>5</v>
      </c>
      <c r="L37" s="20">
        <f t="shared" si="0"/>
        <v>30.5</v>
      </c>
      <c r="M37" s="15">
        <f t="shared" si="1"/>
        <v>97.61904761904762</v>
      </c>
      <c r="N37" s="11">
        <f t="shared" si="2"/>
        <v>41</v>
      </c>
      <c r="O37" s="2">
        <v>1</v>
      </c>
      <c r="P37" s="2">
        <v>1</v>
      </c>
      <c r="Q37" s="2">
        <v>1</v>
      </c>
      <c r="R37" s="2">
        <v>1</v>
      </c>
      <c r="S37" s="2">
        <v>1</v>
      </c>
      <c r="T37" s="2">
        <v>1</v>
      </c>
      <c r="U37" s="2">
        <v>1</v>
      </c>
      <c r="V37" s="2">
        <v>1</v>
      </c>
      <c r="W37" s="2">
        <v>1</v>
      </c>
      <c r="X37" s="2">
        <v>1</v>
      </c>
      <c r="Y37" s="2">
        <v>1</v>
      </c>
      <c r="Z37" s="2">
        <v>1</v>
      </c>
      <c r="AA37" s="2">
        <v>1</v>
      </c>
      <c r="AB37" s="2">
        <v>1</v>
      </c>
      <c r="AC37" s="2">
        <v>1</v>
      </c>
      <c r="AD37" s="2">
        <v>1</v>
      </c>
      <c r="AE37" s="2">
        <v>1</v>
      </c>
      <c r="AF37" s="2">
        <v>1</v>
      </c>
      <c r="AG37" s="2">
        <v>1</v>
      </c>
      <c r="AH37" s="2">
        <v>1</v>
      </c>
      <c r="AI37" s="2">
        <v>1</v>
      </c>
      <c r="AJ37" s="2">
        <v>1</v>
      </c>
      <c r="AK37" s="2">
        <v>1</v>
      </c>
      <c r="AL37" s="2">
        <v>1</v>
      </c>
      <c r="AM37" s="2">
        <v>1</v>
      </c>
      <c r="AN37" s="2">
        <v>1</v>
      </c>
      <c r="AO37" s="2">
        <v>1</v>
      </c>
      <c r="AP37" s="2">
        <v>1</v>
      </c>
      <c r="AQ37" s="2">
        <v>1</v>
      </c>
      <c r="AR37" s="2">
        <v>1</v>
      </c>
      <c r="AS37" s="2">
        <v>1</v>
      </c>
      <c r="AT37" s="2">
        <v>1</v>
      </c>
      <c r="AU37" s="2">
        <v>1</v>
      </c>
      <c r="AV37" s="2">
        <v>1</v>
      </c>
      <c r="AW37" s="2">
        <v>1</v>
      </c>
      <c r="AX37" s="2">
        <v>1</v>
      </c>
      <c r="AY37" s="2">
        <v>1</v>
      </c>
      <c r="AZ37" s="2">
        <v>1</v>
      </c>
      <c r="BA37" s="2">
        <v>1</v>
      </c>
      <c r="BB37" s="2">
        <v>0</v>
      </c>
      <c r="BC37" s="2">
        <v>1</v>
      </c>
      <c r="BD37" s="2">
        <v>1</v>
      </c>
    </row>
    <row r="38" spans="1:56" ht="18.75" x14ac:dyDescent="0.3">
      <c r="A38" s="2"/>
      <c r="B38" s="2">
        <f t="shared" si="3"/>
        <v>35</v>
      </c>
      <c r="C38" s="2">
        <v>2019</v>
      </c>
      <c r="D38" s="2" t="s">
        <v>106</v>
      </c>
      <c r="E38" s="3" t="s">
        <v>107</v>
      </c>
      <c r="F38" s="2"/>
      <c r="G38" s="2">
        <v>1</v>
      </c>
      <c r="H38" s="3">
        <v>0</v>
      </c>
      <c r="I38" s="9">
        <v>19</v>
      </c>
      <c r="J38" s="10"/>
      <c r="K38" s="10">
        <v>0</v>
      </c>
      <c r="L38" s="20">
        <f t="shared" si="0"/>
        <v>19</v>
      </c>
      <c r="M38" s="14">
        <f t="shared" si="1"/>
        <v>45.238095238095241</v>
      </c>
      <c r="N38" s="11">
        <f t="shared" si="2"/>
        <v>19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1</v>
      </c>
      <c r="AJ38" s="2">
        <v>1</v>
      </c>
      <c r="AK38" s="2">
        <v>1</v>
      </c>
      <c r="AL38" s="2">
        <v>1</v>
      </c>
      <c r="AM38" s="2">
        <v>1</v>
      </c>
      <c r="AN38" s="2">
        <v>1</v>
      </c>
      <c r="AO38" s="2">
        <v>1</v>
      </c>
      <c r="AP38" s="2">
        <v>1</v>
      </c>
      <c r="AQ38" s="2">
        <v>1</v>
      </c>
      <c r="AR38" s="2">
        <v>0</v>
      </c>
      <c r="AS38" s="2">
        <v>1</v>
      </c>
      <c r="AT38" s="2">
        <v>1</v>
      </c>
      <c r="AU38" s="2">
        <v>0</v>
      </c>
      <c r="AV38" s="2">
        <v>1</v>
      </c>
      <c r="AW38" s="2">
        <v>1</v>
      </c>
      <c r="AX38" s="2">
        <v>1</v>
      </c>
      <c r="AY38" s="2">
        <v>1</v>
      </c>
      <c r="AZ38" s="2">
        <v>1</v>
      </c>
      <c r="BA38" s="2">
        <v>1</v>
      </c>
      <c r="BB38" s="2">
        <v>1</v>
      </c>
      <c r="BC38" s="2">
        <v>0</v>
      </c>
      <c r="BD38" s="2">
        <v>1</v>
      </c>
    </row>
    <row r="39" spans="1:56" ht="18.75" x14ac:dyDescent="0.3">
      <c r="A39" s="2"/>
      <c r="B39" s="2">
        <f t="shared" si="3"/>
        <v>36</v>
      </c>
      <c r="C39" s="2">
        <v>2019</v>
      </c>
      <c r="D39" s="2" t="s">
        <v>108</v>
      </c>
      <c r="E39" s="2" t="s">
        <v>109</v>
      </c>
      <c r="F39" s="4" t="s">
        <v>126</v>
      </c>
      <c r="G39" s="2">
        <v>1</v>
      </c>
      <c r="H39" s="2">
        <v>1</v>
      </c>
      <c r="I39" s="9">
        <v>17.5</v>
      </c>
      <c r="J39" s="9">
        <v>10.8</v>
      </c>
      <c r="K39" s="9">
        <v>2</v>
      </c>
      <c r="L39" s="20">
        <f t="shared" si="0"/>
        <v>30.3</v>
      </c>
      <c r="M39" s="15">
        <f t="shared" si="1"/>
        <v>90.476190476190482</v>
      </c>
      <c r="N39" s="11">
        <f t="shared" si="2"/>
        <v>38</v>
      </c>
      <c r="O39" s="2">
        <v>1</v>
      </c>
      <c r="P39" s="2">
        <v>1</v>
      </c>
      <c r="Q39" s="2">
        <v>1</v>
      </c>
      <c r="R39" s="2">
        <v>1</v>
      </c>
      <c r="S39" s="2">
        <v>1</v>
      </c>
      <c r="T39" s="2">
        <v>1</v>
      </c>
      <c r="U39" s="2">
        <v>0</v>
      </c>
      <c r="V39" s="2">
        <v>1</v>
      </c>
      <c r="W39" s="2">
        <v>1</v>
      </c>
      <c r="X39" s="2">
        <v>1</v>
      </c>
      <c r="Y39" s="2">
        <v>1</v>
      </c>
      <c r="Z39" s="2">
        <v>1</v>
      </c>
      <c r="AA39" s="2">
        <v>1</v>
      </c>
      <c r="AB39" s="2">
        <v>1</v>
      </c>
      <c r="AC39" s="2">
        <v>1</v>
      </c>
      <c r="AD39" s="2">
        <v>0</v>
      </c>
      <c r="AE39" s="2">
        <v>1</v>
      </c>
      <c r="AF39" s="2">
        <v>1</v>
      </c>
      <c r="AG39" s="2">
        <v>1</v>
      </c>
      <c r="AH39" s="2">
        <v>1</v>
      </c>
      <c r="AI39" s="2">
        <v>1</v>
      </c>
      <c r="AJ39" s="2">
        <v>1</v>
      </c>
      <c r="AK39" s="2">
        <v>1</v>
      </c>
      <c r="AL39" s="2">
        <v>1</v>
      </c>
      <c r="AM39" s="2">
        <v>1</v>
      </c>
      <c r="AN39" s="2">
        <v>1</v>
      </c>
      <c r="AO39" s="2">
        <v>1</v>
      </c>
      <c r="AP39" s="2">
        <v>1</v>
      </c>
      <c r="AQ39" s="2">
        <v>0</v>
      </c>
      <c r="AR39" s="2">
        <v>1</v>
      </c>
      <c r="AS39" s="2">
        <v>1</v>
      </c>
      <c r="AT39" s="2">
        <v>1</v>
      </c>
      <c r="AU39" s="2">
        <v>1</v>
      </c>
      <c r="AV39" s="2">
        <v>1</v>
      </c>
      <c r="AW39" s="2">
        <v>1</v>
      </c>
      <c r="AX39" s="2">
        <v>1</v>
      </c>
      <c r="AY39" s="2">
        <v>1</v>
      </c>
      <c r="AZ39" s="2">
        <v>1</v>
      </c>
      <c r="BA39" s="2">
        <v>1</v>
      </c>
      <c r="BB39" s="2">
        <v>1</v>
      </c>
      <c r="BC39" s="2">
        <v>1</v>
      </c>
      <c r="BD39" s="2">
        <v>0</v>
      </c>
    </row>
    <row r="40" spans="1:56" ht="18.75" x14ac:dyDescent="0.3">
      <c r="A40" s="2"/>
      <c r="B40" s="2">
        <f t="shared" si="3"/>
        <v>37</v>
      </c>
      <c r="C40" s="2">
        <v>2019</v>
      </c>
      <c r="D40" s="2" t="s">
        <v>110</v>
      </c>
      <c r="E40" s="2" t="s">
        <v>111</v>
      </c>
      <c r="F40" s="2" t="s">
        <v>128</v>
      </c>
      <c r="G40" s="2">
        <v>1</v>
      </c>
      <c r="H40" s="2">
        <v>1</v>
      </c>
      <c r="I40" s="9">
        <v>14.5</v>
      </c>
      <c r="J40" s="9">
        <v>10</v>
      </c>
      <c r="K40" s="9">
        <v>5</v>
      </c>
      <c r="L40" s="20">
        <f t="shared" si="0"/>
        <v>29.5</v>
      </c>
      <c r="M40" s="15">
        <f t="shared" si="1"/>
        <v>97.61904761904762</v>
      </c>
      <c r="N40" s="11">
        <f t="shared" si="2"/>
        <v>41</v>
      </c>
      <c r="O40" s="2">
        <v>1</v>
      </c>
      <c r="P40" s="2">
        <v>1</v>
      </c>
      <c r="Q40" s="2">
        <v>1</v>
      </c>
      <c r="R40" s="2">
        <v>1</v>
      </c>
      <c r="S40" s="2">
        <v>1</v>
      </c>
      <c r="T40" s="2">
        <v>1</v>
      </c>
      <c r="U40" s="2">
        <v>1</v>
      </c>
      <c r="V40" s="2">
        <v>1</v>
      </c>
      <c r="W40" s="2">
        <v>1</v>
      </c>
      <c r="X40" s="2">
        <v>1</v>
      </c>
      <c r="Y40" s="2">
        <v>1</v>
      </c>
      <c r="Z40" s="2">
        <v>1</v>
      </c>
      <c r="AA40" s="2">
        <v>1</v>
      </c>
      <c r="AB40" s="2">
        <v>1</v>
      </c>
      <c r="AC40" s="2">
        <v>1</v>
      </c>
      <c r="AD40" s="2">
        <v>1</v>
      </c>
      <c r="AE40" s="2">
        <v>1</v>
      </c>
      <c r="AF40" s="2">
        <v>1</v>
      </c>
      <c r="AG40" s="2">
        <v>1</v>
      </c>
      <c r="AH40" s="2">
        <v>1</v>
      </c>
      <c r="AI40" s="2">
        <v>1</v>
      </c>
      <c r="AJ40" s="2">
        <v>1</v>
      </c>
      <c r="AK40" s="2">
        <v>1</v>
      </c>
      <c r="AL40" s="2">
        <v>1</v>
      </c>
      <c r="AM40" s="2">
        <v>1</v>
      </c>
      <c r="AN40" s="2">
        <v>1</v>
      </c>
      <c r="AO40" s="2">
        <v>1</v>
      </c>
      <c r="AP40" s="2">
        <v>1</v>
      </c>
      <c r="AQ40" s="2">
        <v>1</v>
      </c>
      <c r="AR40" s="2">
        <v>1</v>
      </c>
      <c r="AS40" s="2">
        <v>1</v>
      </c>
      <c r="AT40" s="2">
        <v>1</v>
      </c>
      <c r="AU40" s="2">
        <v>1</v>
      </c>
      <c r="AV40" s="2">
        <v>1</v>
      </c>
      <c r="AW40" s="2">
        <v>1</v>
      </c>
      <c r="AX40" s="2">
        <v>1</v>
      </c>
      <c r="AY40" s="2">
        <v>1</v>
      </c>
      <c r="AZ40" s="2">
        <v>1</v>
      </c>
      <c r="BA40" s="2">
        <v>1</v>
      </c>
      <c r="BB40" s="2">
        <v>1</v>
      </c>
      <c r="BC40" s="2">
        <v>1</v>
      </c>
      <c r="BD40" s="2">
        <v>0</v>
      </c>
    </row>
    <row r="41" spans="1:56" ht="18.75" x14ac:dyDescent="0.3">
      <c r="A41" s="2"/>
      <c r="B41" s="2">
        <v>38</v>
      </c>
      <c r="C41" s="2">
        <v>2019</v>
      </c>
      <c r="D41" s="2" t="s">
        <v>112</v>
      </c>
      <c r="E41" s="2" t="s">
        <v>113</v>
      </c>
      <c r="F41" s="2" t="s">
        <v>127</v>
      </c>
      <c r="G41" s="2">
        <v>1</v>
      </c>
      <c r="H41" s="2">
        <v>1</v>
      </c>
      <c r="I41" s="9">
        <v>17.5</v>
      </c>
      <c r="J41" s="9">
        <v>13</v>
      </c>
      <c r="K41" s="9">
        <v>5</v>
      </c>
      <c r="L41" s="20">
        <f t="shared" si="0"/>
        <v>35.5</v>
      </c>
      <c r="M41" s="15">
        <f t="shared" si="1"/>
        <v>97.61904761904762</v>
      </c>
      <c r="N41" s="11">
        <f t="shared" si="2"/>
        <v>41</v>
      </c>
      <c r="O41" s="2">
        <v>1</v>
      </c>
      <c r="P41" s="2">
        <v>1</v>
      </c>
      <c r="Q41" s="2">
        <v>1</v>
      </c>
      <c r="R41" s="2">
        <v>1</v>
      </c>
      <c r="S41" s="2">
        <v>1</v>
      </c>
      <c r="T41" s="2">
        <v>1</v>
      </c>
      <c r="U41" s="2">
        <v>1</v>
      </c>
      <c r="V41" s="2">
        <v>1</v>
      </c>
      <c r="W41" s="2">
        <v>1</v>
      </c>
      <c r="X41" s="2">
        <v>1</v>
      </c>
      <c r="Y41" s="2">
        <v>1</v>
      </c>
      <c r="Z41" s="2">
        <v>1</v>
      </c>
      <c r="AA41" s="2">
        <v>1</v>
      </c>
      <c r="AB41" s="2">
        <v>1</v>
      </c>
      <c r="AC41" s="2">
        <v>1</v>
      </c>
      <c r="AD41" s="2">
        <v>1</v>
      </c>
      <c r="AE41" s="2">
        <v>1</v>
      </c>
      <c r="AF41" s="2">
        <v>1</v>
      </c>
      <c r="AG41" s="2">
        <v>1</v>
      </c>
      <c r="AH41" s="2">
        <v>1</v>
      </c>
      <c r="AI41" s="2">
        <v>1</v>
      </c>
      <c r="AJ41" s="2">
        <v>1</v>
      </c>
      <c r="AK41" s="2">
        <v>1</v>
      </c>
      <c r="AL41" s="2">
        <v>1</v>
      </c>
      <c r="AM41" s="2">
        <v>1</v>
      </c>
      <c r="AN41" s="2">
        <v>1</v>
      </c>
      <c r="AO41" s="2">
        <v>1</v>
      </c>
      <c r="AP41" s="2">
        <v>1</v>
      </c>
      <c r="AQ41" s="2">
        <v>1</v>
      </c>
      <c r="AR41" s="2">
        <v>1</v>
      </c>
      <c r="AS41" s="2">
        <v>1</v>
      </c>
      <c r="AT41" s="2">
        <v>1</v>
      </c>
      <c r="AU41" s="2">
        <v>1</v>
      </c>
      <c r="AV41" s="2">
        <v>1</v>
      </c>
      <c r="AW41" s="2">
        <v>1</v>
      </c>
      <c r="AX41" s="2">
        <v>1</v>
      </c>
      <c r="AY41" s="2">
        <v>1</v>
      </c>
      <c r="AZ41" s="2">
        <v>1</v>
      </c>
      <c r="BA41" s="2">
        <v>1</v>
      </c>
      <c r="BB41" s="2">
        <v>1</v>
      </c>
      <c r="BC41" s="2">
        <v>1</v>
      </c>
      <c r="BD41" s="2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activeCell="F2" sqref="F2"/>
    </sheetView>
  </sheetViews>
  <sheetFormatPr defaultRowHeight="15" x14ac:dyDescent="0.25"/>
  <cols>
    <col min="3" max="3" width="10" customWidth="1"/>
    <col min="4" max="4" width="16.85546875" customWidth="1"/>
    <col min="5" max="6" width="28" customWidth="1"/>
    <col min="7" max="7" width="31.7109375" customWidth="1"/>
    <col min="9" max="9" width="9.5703125" customWidth="1"/>
    <col min="11" max="11" width="18.28515625" customWidth="1"/>
    <col min="12" max="12" width="13.8554687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1">
        <v>43669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</row>
    <row r="2" spans="1:12" x14ac:dyDescent="0.25">
      <c r="A2" t="s">
        <v>0</v>
      </c>
      <c r="B2">
        <v>1</v>
      </c>
      <c r="C2">
        <v>2015</v>
      </c>
      <c r="D2" t="s">
        <v>11</v>
      </c>
      <c r="E2" t="s">
        <v>12</v>
      </c>
      <c r="F2">
        <v>1</v>
      </c>
      <c r="G2" t="s">
        <v>13</v>
      </c>
      <c r="H2">
        <v>3</v>
      </c>
      <c r="I2" t="s">
        <v>14</v>
      </c>
      <c r="J2">
        <v>2</v>
      </c>
      <c r="K2" t="s">
        <v>15</v>
      </c>
      <c r="L2" t="s">
        <v>0</v>
      </c>
    </row>
    <row r="3" spans="1:12" x14ac:dyDescent="0.25">
      <c r="A3" t="s">
        <v>0</v>
      </c>
      <c r="B3">
        <v>2</v>
      </c>
      <c r="C3">
        <v>2015</v>
      </c>
      <c r="D3" t="s">
        <v>16</v>
      </c>
      <c r="E3" t="s">
        <v>17</v>
      </c>
      <c r="F3">
        <v>1</v>
      </c>
      <c r="G3" t="s">
        <v>13</v>
      </c>
      <c r="H3">
        <v>3</v>
      </c>
      <c r="I3" t="s">
        <v>14</v>
      </c>
      <c r="J3">
        <v>2</v>
      </c>
      <c r="K3" t="s">
        <v>18</v>
      </c>
      <c r="L3" t="s">
        <v>0</v>
      </c>
    </row>
    <row r="4" spans="1:12" x14ac:dyDescent="0.25">
      <c r="A4" t="s">
        <v>0</v>
      </c>
      <c r="B4">
        <v>3</v>
      </c>
      <c r="C4">
        <v>2018</v>
      </c>
      <c r="D4" t="s">
        <v>19</v>
      </c>
      <c r="E4" t="s">
        <v>20</v>
      </c>
      <c r="F4">
        <v>1</v>
      </c>
      <c r="G4" t="s">
        <v>21</v>
      </c>
      <c r="H4">
        <v>3</v>
      </c>
      <c r="I4" t="s">
        <v>22</v>
      </c>
      <c r="J4">
        <v>1</v>
      </c>
      <c r="K4" t="s">
        <v>23</v>
      </c>
      <c r="L4" t="s">
        <v>23</v>
      </c>
    </row>
    <row r="5" spans="1:12" x14ac:dyDescent="0.25">
      <c r="A5" t="s">
        <v>0</v>
      </c>
      <c r="B5">
        <v>4</v>
      </c>
      <c r="C5">
        <v>2018</v>
      </c>
      <c r="D5" t="s">
        <v>24</v>
      </c>
      <c r="E5" t="s">
        <v>25</v>
      </c>
      <c r="F5">
        <v>1</v>
      </c>
      <c r="G5" t="s">
        <v>21</v>
      </c>
      <c r="H5">
        <v>3</v>
      </c>
      <c r="I5" t="s">
        <v>22</v>
      </c>
      <c r="J5">
        <v>1</v>
      </c>
      <c r="K5" t="s">
        <v>23</v>
      </c>
      <c r="L5" t="s">
        <v>23</v>
      </c>
    </row>
    <row r="6" spans="1:12" x14ac:dyDescent="0.25">
      <c r="A6" t="s">
        <v>0</v>
      </c>
      <c r="B6">
        <v>5</v>
      </c>
      <c r="C6">
        <v>2018</v>
      </c>
      <c r="D6" t="s">
        <v>26</v>
      </c>
      <c r="E6" t="s">
        <v>27</v>
      </c>
      <c r="F6">
        <v>1</v>
      </c>
      <c r="G6" t="s">
        <v>21</v>
      </c>
      <c r="H6">
        <v>3</v>
      </c>
      <c r="I6" t="s">
        <v>22</v>
      </c>
      <c r="J6">
        <v>1</v>
      </c>
      <c r="K6" t="s">
        <v>23</v>
      </c>
      <c r="L6" t="s">
        <v>23</v>
      </c>
    </row>
    <row r="7" spans="1:12" x14ac:dyDescent="0.25">
      <c r="A7" t="s">
        <v>0</v>
      </c>
      <c r="B7">
        <v>6</v>
      </c>
      <c r="C7">
        <v>2018</v>
      </c>
      <c r="D7" t="s">
        <v>28</v>
      </c>
      <c r="E7" t="s">
        <v>29</v>
      </c>
      <c r="F7">
        <v>1</v>
      </c>
      <c r="G7" t="s">
        <v>21</v>
      </c>
      <c r="H7">
        <v>3</v>
      </c>
      <c r="I7" t="s">
        <v>22</v>
      </c>
      <c r="J7">
        <v>1</v>
      </c>
      <c r="K7" t="s">
        <v>23</v>
      </c>
      <c r="L7" t="s">
        <v>23</v>
      </c>
    </row>
    <row r="8" spans="1:12" x14ac:dyDescent="0.25">
      <c r="A8" t="s">
        <v>0</v>
      </c>
      <c r="B8">
        <v>7</v>
      </c>
      <c r="C8">
        <v>2018</v>
      </c>
      <c r="D8" t="s">
        <v>30</v>
      </c>
      <c r="E8" t="s">
        <v>31</v>
      </c>
      <c r="F8">
        <v>1</v>
      </c>
      <c r="G8" t="s">
        <v>21</v>
      </c>
      <c r="H8">
        <v>3</v>
      </c>
      <c r="I8" t="s">
        <v>22</v>
      </c>
      <c r="J8">
        <v>1</v>
      </c>
      <c r="K8" t="s">
        <v>23</v>
      </c>
      <c r="L8" t="s">
        <v>23</v>
      </c>
    </row>
    <row r="9" spans="1:12" x14ac:dyDescent="0.25">
      <c r="A9" t="s">
        <v>0</v>
      </c>
      <c r="B9">
        <v>8</v>
      </c>
      <c r="C9">
        <v>2019</v>
      </c>
      <c r="D9" t="s">
        <v>32</v>
      </c>
      <c r="E9" t="s">
        <v>33</v>
      </c>
      <c r="F9">
        <v>1</v>
      </c>
      <c r="G9" t="s">
        <v>21</v>
      </c>
      <c r="H9">
        <v>3</v>
      </c>
      <c r="I9" t="s">
        <v>14</v>
      </c>
      <c r="J9">
        <v>1</v>
      </c>
      <c r="K9" t="s">
        <v>34</v>
      </c>
      <c r="L9" t="s">
        <v>0</v>
      </c>
    </row>
    <row r="10" spans="1:12" x14ac:dyDescent="0.25">
      <c r="A10" t="s">
        <v>0</v>
      </c>
      <c r="B10">
        <v>9</v>
      </c>
      <c r="C10">
        <v>2019</v>
      </c>
      <c r="D10" t="s">
        <v>35</v>
      </c>
      <c r="E10" t="s">
        <v>36</v>
      </c>
      <c r="G10" t="s">
        <v>21</v>
      </c>
      <c r="H10">
        <v>3</v>
      </c>
      <c r="I10" t="s">
        <v>14</v>
      </c>
      <c r="J10">
        <v>1</v>
      </c>
      <c r="K10" t="s">
        <v>37</v>
      </c>
      <c r="L10" t="s">
        <v>0</v>
      </c>
    </row>
    <row r="11" spans="1:12" x14ac:dyDescent="0.25">
      <c r="A11" t="s">
        <v>0</v>
      </c>
      <c r="B11">
        <v>10</v>
      </c>
      <c r="C11">
        <v>2019</v>
      </c>
      <c r="D11" t="s">
        <v>38</v>
      </c>
      <c r="E11" t="s">
        <v>39</v>
      </c>
      <c r="F11">
        <v>1</v>
      </c>
      <c r="G11" t="s">
        <v>21</v>
      </c>
      <c r="H11">
        <v>3</v>
      </c>
      <c r="I11" t="s">
        <v>14</v>
      </c>
      <c r="J11">
        <v>1</v>
      </c>
      <c r="K11" t="s">
        <v>40</v>
      </c>
      <c r="L11" t="s">
        <v>0</v>
      </c>
    </row>
    <row r="12" spans="1:12" x14ac:dyDescent="0.25">
      <c r="A12" t="s">
        <v>0</v>
      </c>
      <c r="B12">
        <v>11</v>
      </c>
      <c r="C12">
        <v>2019</v>
      </c>
      <c r="D12" t="s">
        <v>41</v>
      </c>
      <c r="E12" t="s">
        <v>42</v>
      </c>
      <c r="F12">
        <v>1</v>
      </c>
      <c r="G12" t="s">
        <v>21</v>
      </c>
      <c r="H12">
        <v>3</v>
      </c>
      <c r="I12" t="s">
        <v>14</v>
      </c>
      <c r="J12">
        <v>1</v>
      </c>
      <c r="K12" t="s">
        <v>43</v>
      </c>
      <c r="L12" t="s">
        <v>0</v>
      </c>
    </row>
    <row r="13" spans="1:12" x14ac:dyDescent="0.25">
      <c r="A13" t="s">
        <v>0</v>
      </c>
      <c r="B13">
        <v>12</v>
      </c>
      <c r="C13">
        <v>2019</v>
      </c>
      <c r="D13" t="s">
        <v>44</v>
      </c>
      <c r="E13" t="s">
        <v>45</v>
      </c>
      <c r="G13" t="s">
        <v>21</v>
      </c>
      <c r="H13">
        <v>3</v>
      </c>
      <c r="I13" t="s">
        <v>14</v>
      </c>
      <c r="J13">
        <v>1</v>
      </c>
      <c r="K13" t="s">
        <v>46</v>
      </c>
      <c r="L13" t="s">
        <v>0</v>
      </c>
    </row>
    <row r="14" spans="1:12" x14ac:dyDescent="0.25">
      <c r="A14" t="s">
        <v>0</v>
      </c>
      <c r="B14">
        <v>13</v>
      </c>
      <c r="C14">
        <v>2019</v>
      </c>
      <c r="D14" t="s">
        <v>47</v>
      </c>
      <c r="E14" t="s">
        <v>48</v>
      </c>
      <c r="F14">
        <v>1</v>
      </c>
      <c r="G14" t="s">
        <v>21</v>
      </c>
      <c r="H14">
        <v>3</v>
      </c>
      <c r="I14" t="s">
        <v>14</v>
      </c>
      <c r="J14">
        <v>1</v>
      </c>
      <c r="K14" t="s">
        <v>49</v>
      </c>
      <c r="L14" t="s">
        <v>0</v>
      </c>
    </row>
    <row r="15" spans="1:12" x14ac:dyDescent="0.25">
      <c r="A15" t="s">
        <v>0</v>
      </c>
      <c r="B15">
        <v>14</v>
      </c>
      <c r="C15">
        <v>2019</v>
      </c>
      <c r="D15" t="s">
        <v>50</v>
      </c>
      <c r="E15" t="s">
        <v>51</v>
      </c>
      <c r="G15" t="s">
        <v>21</v>
      </c>
      <c r="H15">
        <v>3</v>
      </c>
      <c r="I15" t="s">
        <v>14</v>
      </c>
      <c r="J15">
        <v>1</v>
      </c>
      <c r="K15" t="s">
        <v>52</v>
      </c>
      <c r="L15" t="s">
        <v>0</v>
      </c>
    </row>
    <row r="16" spans="1:12" x14ac:dyDescent="0.25">
      <c r="A16" t="s">
        <v>0</v>
      </c>
      <c r="B16">
        <v>15</v>
      </c>
      <c r="C16">
        <v>2019</v>
      </c>
      <c r="D16" t="s">
        <v>53</v>
      </c>
      <c r="E16" t="s">
        <v>54</v>
      </c>
      <c r="F16">
        <v>1</v>
      </c>
      <c r="G16" t="s">
        <v>21</v>
      </c>
      <c r="H16">
        <v>3</v>
      </c>
      <c r="I16" t="s">
        <v>14</v>
      </c>
      <c r="J16">
        <v>1</v>
      </c>
      <c r="K16" t="s">
        <v>55</v>
      </c>
      <c r="L16" t="s">
        <v>0</v>
      </c>
    </row>
    <row r="17" spans="1:12" x14ac:dyDescent="0.25">
      <c r="A17" t="s">
        <v>0</v>
      </c>
      <c r="B17">
        <v>16</v>
      </c>
      <c r="C17">
        <v>2019</v>
      </c>
      <c r="D17" t="s">
        <v>56</v>
      </c>
      <c r="E17" t="s">
        <v>57</v>
      </c>
      <c r="F17">
        <v>1</v>
      </c>
      <c r="G17" t="s">
        <v>21</v>
      </c>
      <c r="H17">
        <v>3</v>
      </c>
      <c r="I17" t="s">
        <v>14</v>
      </c>
      <c r="J17">
        <v>1</v>
      </c>
      <c r="K17" t="s">
        <v>58</v>
      </c>
      <c r="L17" t="s">
        <v>0</v>
      </c>
    </row>
    <row r="18" spans="1:12" x14ac:dyDescent="0.25">
      <c r="A18" t="s">
        <v>0</v>
      </c>
      <c r="B18">
        <v>17</v>
      </c>
      <c r="C18">
        <v>2019</v>
      </c>
      <c r="D18" t="s">
        <v>59</v>
      </c>
      <c r="E18" t="s">
        <v>60</v>
      </c>
      <c r="F18">
        <v>1</v>
      </c>
      <c r="G18" t="s">
        <v>21</v>
      </c>
      <c r="H18">
        <v>3</v>
      </c>
      <c r="I18" t="s">
        <v>14</v>
      </c>
      <c r="J18">
        <v>1</v>
      </c>
      <c r="K18" t="s">
        <v>61</v>
      </c>
      <c r="L18" t="s">
        <v>0</v>
      </c>
    </row>
    <row r="19" spans="1:12" x14ac:dyDescent="0.25">
      <c r="A19" t="s">
        <v>0</v>
      </c>
      <c r="B19">
        <v>18</v>
      </c>
      <c r="C19">
        <v>2019</v>
      </c>
      <c r="D19" t="s">
        <v>62</v>
      </c>
      <c r="E19" t="s">
        <v>63</v>
      </c>
      <c r="F19">
        <v>1</v>
      </c>
      <c r="G19" t="s">
        <v>21</v>
      </c>
      <c r="H19">
        <v>3</v>
      </c>
      <c r="I19" t="s">
        <v>14</v>
      </c>
      <c r="J19">
        <v>1</v>
      </c>
      <c r="K19" t="s">
        <v>64</v>
      </c>
      <c r="L19" t="s">
        <v>0</v>
      </c>
    </row>
    <row r="20" spans="1:12" x14ac:dyDescent="0.25">
      <c r="A20" t="s">
        <v>0</v>
      </c>
      <c r="B20">
        <v>19</v>
      </c>
      <c r="C20">
        <v>2019</v>
      </c>
      <c r="D20" t="s">
        <v>65</v>
      </c>
      <c r="E20" t="s">
        <v>66</v>
      </c>
      <c r="F20">
        <v>1</v>
      </c>
      <c r="G20" t="s">
        <v>21</v>
      </c>
      <c r="H20">
        <v>3</v>
      </c>
      <c r="I20" t="s">
        <v>14</v>
      </c>
      <c r="J20">
        <v>1</v>
      </c>
      <c r="K20" t="s">
        <v>58</v>
      </c>
      <c r="L20" t="s">
        <v>0</v>
      </c>
    </row>
    <row r="21" spans="1:12" x14ac:dyDescent="0.25">
      <c r="A21" t="s">
        <v>0</v>
      </c>
      <c r="B21">
        <v>20</v>
      </c>
      <c r="C21">
        <v>2019</v>
      </c>
      <c r="D21" t="s">
        <v>67</v>
      </c>
      <c r="E21" t="s">
        <v>68</v>
      </c>
      <c r="F21">
        <v>1</v>
      </c>
      <c r="G21" t="s">
        <v>21</v>
      </c>
      <c r="H21">
        <v>3</v>
      </c>
      <c r="I21" t="s">
        <v>14</v>
      </c>
      <c r="J21">
        <v>1</v>
      </c>
      <c r="K21" t="s">
        <v>69</v>
      </c>
      <c r="L21" t="s">
        <v>0</v>
      </c>
    </row>
    <row r="22" spans="1:12" x14ac:dyDescent="0.25">
      <c r="A22" t="s">
        <v>0</v>
      </c>
      <c r="B22">
        <v>21</v>
      </c>
      <c r="C22">
        <v>2019</v>
      </c>
      <c r="D22" t="s">
        <v>70</v>
      </c>
      <c r="E22" t="s">
        <v>71</v>
      </c>
      <c r="F22">
        <v>1</v>
      </c>
      <c r="G22" t="s">
        <v>21</v>
      </c>
      <c r="H22">
        <v>3</v>
      </c>
      <c r="I22" t="s">
        <v>14</v>
      </c>
      <c r="J22">
        <v>1</v>
      </c>
      <c r="K22" t="s">
        <v>72</v>
      </c>
      <c r="L22" t="s">
        <v>0</v>
      </c>
    </row>
    <row r="23" spans="1:12" x14ac:dyDescent="0.25">
      <c r="A23" t="s">
        <v>0</v>
      </c>
      <c r="B23">
        <v>22</v>
      </c>
      <c r="C23">
        <v>2019</v>
      </c>
      <c r="D23" t="s">
        <v>73</v>
      </c>
      <c r="E23" t="s">
        <v>74</v>
      </c>
      <c r="F23">
        <v>1</v>
      </c>
      <c r="G23" t="s">
        <v>21</v>
      </c>
      <c r="H23">
        <v>3</v>
      </c>
      <c r="I23" t="s">
        <v>14</v>
      </c>
      <c r="J23">
        <v>1</v>
      </c>
      <c r="K23" t="s">
        <v>75</v>
      </c>
      <c r="L23" t="s">
        <v>0</v>
      </c>
    </row>
    <row r="24" spans="1:12" x14ac:dyDescent="0.25">
      <c r="A24" t="s">
        <v>0</v>
      </c>
      <c r="B24">
        <v>23</v>
      </c>
      <c r="C24">
        <v>2019</v>
      </c>
      <c r="D24" t="s">
        <v>76</v>
      </c>
      <c r="E24" t="s">
        <v>77</v>
      </c>
      <c r="F24">
        <v>1</v>
      </c>
      <c r="G24" t="s">
        <v>21</v>
      </c>
      <c r="H24">
        <v>3</v>
      </c>
      <c r="I24" t="s">
        <v>14</v>
      </c>
      <c r="J24">
        <v>1</v>
      </c>
      <c r="K24" t="s">
        <v>78</v>
      </c>
      <c r="L24" t="s">
        <v>0</v>
      </c>
    </row>
    <row r="25" spans="1:12" x14ac:dyDescent="0.25">
      <c r="A25" t="s">
        <v>0</v>
      </c>
      <c r="B25">
        <v>24</v>
      </c>
      <c r="C25">
        <v>2019</v>
      </c>
      <c r="D25" t="s">
        <v>79</v>
      </c>
      <c r="E25" t="s">
        <v>80</v>
      </c>
      <c r="F25">
        <v>1</v>
      </c>
      <c r="G25" t="s">
        <v>21</v>
      </c>
      <c r="H25">
        <v>3</v>
      </c>
      <c r="I25" t="s">
        <v>14</v>
      </c>
      <c r="J25">
        <v>1</v>
      </c>
      <c r="K25" t="s">
        <v>81</v>
      </c>
      <c r="L25" t="s">
        <v>0</v>
      </c>
    </row>
    <row r="26" spans="1:12" x14ac:dyDescent="0.25">
      <c r="A26" t="s">
        <v>0</v>
      </c>
      <c r="B26">
        <v>25</v>
      </c>
      <c r="C26">
        <v>2019</v>
      </c>
      <c r="D26" t="s">
        <v>82</v>
      </c>
      <c r="E26" t="s">
        <v>83</v>
      </c>
      <c r="G26" t="s">
        <v>21</v>
      </c>
      <c r="H26">
        <v>3</v>
      </c>
      <c r="I26" t="s">
        <v>14</v>
      </c>
      <c r="J26">
        <v>1</v>
      </c>
      <c r="K26" t="s">
        <v>84</v>
      </c>
      <c r="L26" t="s">
        <v>0</v>
      </c>
    </row>
    <row r="27" spans="1:12" x14ac:dyDescent="0.25">
      <c r="A27" t="s">
        <v>0</v>
      </c>
      <c r="B27">
        <v>26</v>
      </c>
      <c r="C27">
        <v>2019</v>
      </c>
      <c r="D27" t="s">
        <v>85</v>
      </c>
      <c r="E27" t="s">
        <v>86</v>
      </c>
      <c r="F27">
        <v>1</v>
      </c>
      <c r="G27" t="s">
        <v>21</v>
      </c>
      <c r="H27">
        <v>3</v>
      </c>
      <c r="I27" t="s">
        <v>14</v>
      </c>
      <c r="J27">
        <v>1</v>
      </c>
      <c r="K27" t="s">
        <v>72</v>
      </c>
      <c r="L27" t="s">
        <v>0</v>
      </c>
    </row>
    <row r="36" spans="5:5" x14ac:dyDescent="0.25">
      <c r="E36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Suresh Bhalla</cp:lastModifiedBy>
  <dcterms:modified xsi:type="dcterms:W3CDTF">2019-11-14T11:47:53Z</dcterms:modified>
</cp:coreProperties>
</file>